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k-List TLLU-793682-6" sheetId="4" r:id="rId1"/>
    <sheet name="Pk-List FFAU-400315-0" sheetId="3" r:id="rId2"/>
    <sheet name="Pk-List MSDU-834756-8" sheetId="2" r:id="rId3"/>
    <sheet name="Pk-List TGBU-570526-2" sheetId="1" r:id="rId4"/>
  </sheets>
  <externalReferences>
    <externalReference r:id="rId5"/>
  </externalReferences>
  <definedNames>
    <definedName name="Air_Ins" localSheetId="1">#REF!</definedName>
    <definedName name="Air_Ins" localSheetId="2">#REF!</definedName>
    <definedName name="Air_Ins" localSheetId="3">#REF!</definedName>
    <definedName name="Air_Ins" localSheetId="0">#REF!</definedName>
    <definedName name="akj" localSheetId="1">#REF!</definedName>
    <definedName name="akj" localSheetId="2">#REF!</definedName>
    <definedName name="akj" localSheetId="3">#REF!</definedName>
    <definedName name="akj" localSheetId="0">#REF!</definedName>
    <definedName name="Cert_1" localSheetId="1">[1]Invoice!#REF!</definedName>
    <definedName name="Cert_1" localSheetId="2">[1]Invoice!#REF!</definedName>
    <definedName name="Cert_1" localSheetId="3">[1]Invoice!#REF!</definedName>
    <definedName name="Cert_1" localSheetId="0">[1]Invoice!#REF!</definedName>
    <definedName name="Cert_2" localSheetId="1">[1]Invoice!#REF!</definedName>
    <definedName name="Cert_2" localSheetId="2">[1]Invoice!#REF!</definedName>
    <definedName name="Cert_2" localSheetId="3">[1]Invoice!#REF!</definedName>
    <definedName name="Cert_2" localSheetId="0">[1]Invoice!#REF!</definedName>
    <definedName name="CO_Dox" localSheetId="1">#REF!</definedName>
    <definedName name="CO_Dox" localSheetId="2">#REF!</definedName>
    <definedName name="CO_Dox" localSheetId="3">#REF!</definedName>
    <definedName name="CO_Dox" localSheetId="0">#REF!</definedName>
    <definedName name="CO_Pkg" localSheetId="1">#REF!</definedName>
    <definedName name="CO_Pkg" localSheetId="2">#REF!</definedName>
    <definedName name="CO_Pkg" localSheetId="3">#REF!</definedName>
    <definedName name="CO_Pkg" localSheetId="0">#REF!</definedName>
    <definedName name="CO_PkgU" localSheetId="1">#REF!</definedName>
    <definedName name="CO_PkgU" localSheetId="2">#REF!</definedName>
    <definedName name="CO_PkgU" localSheetId="3">#REF!</definedName>
    <definedName name="CO_PkgU" localSheetId="0">#REF!</definedName>
    <definedName name="Dec_Ath" localSheetId="1">#REF!</definedName>
    <definedName name="Dec_Ath" localSheetId="2">#REF!</definedName>
    <definedName name="Dec_Ath" localSheetId="3">#REF!</definedName>
    <definedName name="Dec_Ath" localSheetId="0">#REF!</definedName>
    <definedName name="Fig_DEt" localSheetId="1">#REF!</definedName>
    <definedName name="Fig_DEt" localSheetId="2">#REF!</definedName>
    <definedName name="Fig_DEt" localSheetId="3">#REF!</definedName>
    <definedName name="Fig_DEt" localSheetId="0">#REF!</definedName>
    <definedName name="Frt_Trm" localSheetId="1">#REF!</definedName>
    <definedName name="Frt_Trm" localSheetId="2">#REF!</definedName>
    <definedName name="Frt_Trm" localSheetId="3">#REF!</definedName>
    <definedName name="Frt_Trm" localSheetId="0">#REF!</definedName>
    <definedName name="ljflsdf" localSheetId="1">#REF!</definedName>
    <definedName name="ljflsdf" localSheetId="2">#REF!</definedName>
    <definedName name="ljflsdf" localSheetId="3">#REF!</definedName>
    <definedName name="ljflsdf" localSheetId="0">#REF!</definedName>
    <definedName name="mid" localSheetId="1">#REF!</definedName>
    <definedName name="mid" localSheetId="2">#REF!</definedName>
    <definedName name="mid" localSheetId="3">#REF!</definedName>
    <definedName name="mid" localSheetId="0">#REF!</definedName>
    <definedName name="PACKING" localSheetId="1">#REF!</definedName>
    <definedName name="PACKING" localSheetId="2">#REF!</definedName>
    <definedName name="PACKING" localSheetId="3">#REF!</definedName>
    <definedName name="PACKING" localSheetId="0">#REF!</definedName>
    <definedName name="Po_Con" localSheetId="1">#REF!</definedName>
    <definedName name="Po_Con" localSheetId="2">#REF!</definedName>
    <definedName name="Po_Con" localSheetId="3">#REF!</definedName>
    <definedName name="Po_Con" localSheetId="0">#REF!</definedName>
    <definedName name="PO_Det" localSheetId="1">#REF!</definedName>
    <definedName name="PO_Det" localSheetId="2">#REF!</definedName>
    <definedName name="PO_Det" localSheetId="3">#REF!</definedName>
    <definedName name="PO_Det" localSheetId="0">#REF!</definedName>
    <definedName name="PRICE" localSheetId="1">#REF!</definedName>
    <definedName name="PRICE" localSheetId="2">#REF!</definedName>
    <definedName name="PRICE" localSheetId="3">#REF!</definedName>
    <definedName name="PRICE" localSheetId="0">#REF!</definedName>
    <definedName name="_xlnm.Print_Area" localSheetId="1">'Pk-List FFAU-400315-0'!$A$1:$Q$35</definedName>
    <definedName name="_xlnm.Print_Area" localSheetId="2">'Pk-List MSDU-834756-8'!$A$1:$Q$36</definedName>
    <definedName name="_xlnm.Print_Area" localSheetId="3">'Pk-List TGBU-570526-2'!$A$1:$Q$37</definedName>
    <definedName name="_xlnm.Print_Area" localSheetId="0">'Pk-List TLLU-793682-6'!$A$1:$Q$45</definedName>
    <definedName name="SAMI" localSheetId="1">#REF!</definedName>
    <definedName name="SAMI" localSheetId="2">#REF!</definedName>
    <definedName name="SAMI" localSheetId="3">#REF!</definedName>
    <definedName name="SAMI" localSheetId="0">#REF!</definedName>
    <definedName name="school" localSheetId="1">#REF!</definedName>
    <definedName name="school" localSheetId="2">#REF!</definedName>
    <definedName name="school" localSheetId="3">#REF!</definedName>
    <definedName name="school" localSheetId="0">#REF!</definedName>
    <definedName name="Sea_Ins" localSheetId="1">#REF!</definedName>
    <definedName name="Sea_Ins" localSheetId="2">#REF!</definedName>
    <definedName name="Sea_Ins" localSheetId="3">#REF!</definedName>
    <definedName name="Sea_Ins" localSheetId="0">#REF!</definedName>
    <definedName name="Style_Con" localSheetId="1">#REF!</definedName>
    <definedName name="Style_Con" localSheetId="2">#REF!</definedName>
    <definedName name="Style_Con" localSheetId="3">#REF!</definedName>
    <definedName name="Style_Con" localSheetId="0">#REF!</definedName>
    <definedName name="Style_Det" localSheetId="1">#REF!</definedName>
    <definedName name="Style_Det" localSheetId="2">#REF!</definedName>
    <definedName name="Style_Det" localSheetId="3">#REF!</definedName>
    <definedName name="Style_Det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4" i="1" l="1"/>
  <c r="C29" i="1" s="1"/>
  <c r="O22" i="1"/>
  <c r="P22" i="1" s="1"/>
  <c r="N22" i="1"/>
  <c r="B22" i="1"/>
  <c r="N21" i="1"/>
  <c r="O21" i="1" s="1"/>
  <c r="P21" i="1" s="1"/>
  <c r="B21" i="1"/>
  <c r="N20" i="1"/>
  <c r="O20" i="1" s="1"/>
  <c r="P20" i="1" s="1"/>
  <c r="B20" i="1"/>
  <c r="N19" i="1"/>
  <c r="O19" i="1" s="1"/>
  <c r="P19" i="1" s="1"/>
  <c r="B19" i="1"/>
  <c r="N17" i="1"/>
  <c r="O17" i="1" s="1"/>
  <c r="P17" i="1" s="1"/>
  <c r="B17" i="1"/>
  <c r="N15" i="1"/>
  <c r="O15" i="1" s="1"/>
  <c r="P15" i="1" s="1"/>
  <c r="B15" i="1"/>
  <c r="Y41" i="2"/>
  <c r="Y40" i="2"/>
  <c r="Y39" i="2"/>
  <c r="Y38" i="2"/>
  <c r="Y37" i="2"/>
  <c r="Q23" i="2"/>
  <c r="C28" i="2" s="1"/>
  <c r="N21" i="2"/>
  <c r="O21" i="2" s="1"/>
  <c r="P21" i="2" s="1"/>
  <c r="B21" i="2"/>
  <c r="N20" i="2"/>
  <c r="O20" i="2" s="1"/>
  <c r="P20" i="2" s="1"/>
  <c r="B20" i="2"/>
  <c r="N19" i="2"/>
  <c r="O19" i="2" s="1"/>
  <c r="P19" i="2" s="1"/>
  <c r="B19" i="2"/>
  <c r="N18" i="2"/>
  <c r="O18" i="2" s="1"/>
  <c r="P18" i="2" s="1"/>
  <c r="B18" i="2"/>
  <c r="N16" i="2"/>
  <c r="O16" i="2" s="1"/>
  <c r="P16" i="2" s="1"/>
  <c r="B16" i="2"/>
  <c r="N15" i="2"/>
  <c r="O15" i="2" s="1"/>
  <c r="B15" i="2"/>
  <c r="Q22" i="3"/>
  <c r="C27" i="3" s="1"/>
  <c r="N20" i="3"/>
  <c r="O20" i="3" s="1"/>
  <c r="P20" i="3" s="1"/>
  <c r="B20" i="3"/>
  <c r="N19" i="3"/>
  <c r="O19" i="3" s="1"/>
  <c r="P19" i="3" s="1"/>
  <c r="B19" i="3"/>
  <c r="N17" i="3"/>
  <c r="O17" i="3" s="1"/>
  <c r="P17" i="3" s="1"/>
  <c r="B17" i="3"/>
  <c r="N16" i="3"/>
  <c r="O16" i="3" s="1"/>
  <c r="P16" i="3" s="1"/>
  <c r="B16" i="3"/>
  <c r="N15" i="3"/>
  <c r="O15" i="3" s="1"/>
  <c r="B15" i="3"/>
  <c r="Q32" i="4"/>
  <c r="C37" i="4" s="1"/>
  <c r="N30" i="4"/>
  <c r="O30" i="4" s="1"/>
  <c r="P30" i="4" s="1"/>
  <c r="B30" i="4"/>
  <c r="N29" i="4"/>
  <c r="O29" i="4" s="1"/>
  <c r="P29" i="4" s="1"/>
  <c r="B29" i="4"/>
  <c r="N28" i="4"/>
  <c r="O28" i="4" s="1"/>
  <c r="P28" i="4" s="1"/>
  <c r="B28" i="4"/>
  <c r="N26" i="4"/>
  <c r="O26" i="4" s="1"/>
  <c r="P26" i="4" s="1"/>
  <c r="B26" i="4"/>
  <c r="N25" i="4"/>
  <c r="O25" i="4" s="1"/>
  <c r="P25" i="4" s="1"/>
  <c r="B25" i="4"/>
  <c r="N24" i="4"/>
  <c r="O24" i="4" s="1"/>
  <c r="P24" i="4" s="1"/>
  <c r="B24" i="4"/>
  <c r="N22" i="4"/>
  <c r="O22" i="4" s="1"/>
  <c r="P22" i="4" s="1"/>
  <c r="B22" i="4"/>
  <c r="O21" i="4"/>
  <c r="P21" i="4" s="1"/>
  <c r="N21" i="4"/>
  <c r="B21" i="4"/>
  <c r="N19" i="4"/>
  <c r="O19" i="4" s="1"/>
  <c r="P19" i="4" s="1"/>
  <c r="B19" i="4"/>
  <c r="N18" i="4"/>
  <c r="O18" i="4" s="1"/>
  <c r="P18" i="4" s="1"/>
  <c r="B18" i="4"/>
  <c r="N17" i="4"/>
  <c r="O17" i="4" s="1"/>
  <c r="P17" i="4" s="1"/>
  <c r="B17" i="4"/>
  <c r="N16" i="4"/>
  <c r="O16" i="4" s="1"/>
  <c r="P16" i="4" s="1"/>
  <c r="B16" i="4"/>
  <c r="N15" i="4"/>
  <c r="O15" i="4" s="1"/>
  <c r="B15" i="4"/>
  <c r="O32" i="4" l="1"/>
  <c r="C39" i="4" s="1"/>
  <c r="P24" i="1"/>
  <c r="C30" i="1" s="1"/>
  <c r="O24" i="1"/>
  <c r="C31" i="1" s="1"/>
  <c r="O23" i="2"/>
  <c r="C30" i="2" s="1"/>
  <c r="P15" i="2"/>
  <c r="P23" i="2" s="1"/>
  <c r="C29" i="2" s="1"/>
  <c r="O22" i="3"/>
  <c r="C29" i="3" s="1"/>
  <c r="P15" i="3"/>
  <c r="P22" i="3" s="1"/>
  <c r="C28" i="3" s="1"/>
  <c r="P15" i="4"/>
  <c r="P32" i="4" s="1"/>
  <c r="C38" i="4" s="1"/>
</calcChain>
</file>

<file path=xl/sharedStrings.xml><?xml version="1.0" encoding="utf-8"?>
<sst xmlns="http://schemas.openxmlformats.org/spreadsheetml/2006/main" count="264" uniqueCount="46">
  <si>
    <t>PACKING LIST</t>
  </si>
  <si>
    <t>80% COTTON 20% POLYESTER</t>
  </si>
  <si>
    <t>NB CARGO JOGGER PANT</t>
  </si>
  <si>
    <t>Carton No.</t>
  </si>
  <si>
    <t>P.O. No.</t>
  </si>
  <si>
    <t>Style No.</t>
  </si>
  <si>
    <t>Color</t>
  </si>
  <si>
    <t>XS</t>
  </si>
  <si>
    <t>S</t>
  </si>
  <si>
    <t>M</t>
  </si>
  <si>
    <t>L</t>
  </si>
  <si>
    <t>XL</t>
  </si>
  <si>
    <t>2XL</t>
  </si>
  <si>
    <t>3XXL</t>
  </si>
  <si>
    <t>Total Pcs</t>
  </si>
  <si>
    <t>Total Dozens</t>
  </si>
  <si>
    <t>No. of Cartons</t>
  </si>
  <si>
    <t>Name</t>
  </si>
  <si>
    <t>Code</t>
  </si>
  <si>
    <t>03586-00</t>
  </si>
  <si>
    <t>NB13100068475</t>
  </si>
  <si>
    <t>GRNMDN</t>
  </si>
  <si>
    <t>MID NIGHT GREEN</t>
  </si>
  <si>
    <t>03587-00</t>
  </si>
  <si>
    <t>03588-00</t>
  </si>
  <si>
    <t>Total:</t>
  </si>
  <si>
    <t>Packing:</t>
  </si>
  <si>
    <t>12/24 Pcs Solid Color Asst Sizes in export carton.</t>
  </si>
  <si>
    <t>TOTAL CARTONS:</t>
  </si>
  <si>
    <t>CARTONS</t>
  </si>
  <si>
    <t xml:space="preserve">NET WEIGHT: </t>
  </si>
  <si>
    <t>KGS</t>
  </si>
  <si>
    <t>TOTAL DOZENS:</t>
  </si>
  <si>
    <t>DOZENS</t>
  </si>
  <si>
    <t xml:space="preserve">GROSS WEIGHT: </t>
  </si>
  <si>
    <t>TOTAL PIECES:</t>
  </si>
  <si>
    <t>PIECES</t>
  </si>
  <si>
    <t xml:space="preserve">TOTAL CBM: </t>
  </si>
  <si>
    <t>CBM</t>
  </si>
  <si>
    <t>NB13100068475S</t>
  </si>
  <si>
    <t>BKSTSL</t>
  </si>
  <si>
    <t>BLACK</t>
  </si>
  <si>
    <t>14 Pcs Solid Color Asst Sizes in export carton.</t>
  </si>
  <si>
    <t>NB13100068475P</t>
  </si>
  <si>
    <t>CHRSKY</t>
  </si>
  <si>
    <t>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</si>
</sst>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>
    <font>
      <sz val="11"/>
      <color theme="1"/>
      <name val="Calibri"/>
      <charset val="134"/>
      <scheme val="minor"/>
    </font>
    <font>
      <sz val="10"/>
      <name val="Calibri"/>
      <charset val="134"/>
      <scheme val="minor"/>
    </font>
    <font>
      <b/>
      <sz val="20"/>
      <name val="Calibri"/>
      <charset val="134"/>
      <scheme val="minor"/>
    </font>
    <font>
      <b/>
      <sz val="10"/>
      <name val="Calibri"/>
      <charset val="134"/>
      <scheme val="minor"/>
    </font>
    <font>
      <b/>
      <sz val="9"/>
      <name val="Calibri"/>
      <charset val="134"/>
      <scheme val="minor"/>
    </font>
    <font>
      <sz val="9"/>
      <name val="Calibri"/>
      <charset val="134"/>
      <scheme val="minor"/>
    </font>
    <font>
      <b/>
      <u/>
      <sz val="10"/>
      <name val="Calibri"/>
      <charset val="134"/>
      <scheme val="minor"/>
    </font>
    <font>
      <b/>
      <sz val="8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10"/>
      <name val="Calibri"/>
      <charset val="134"/>
      <scheme val="minor"/>
    </font>
    <font>
      <b/>
      <sz val="10"/>
      <color rgb="FF0000FF"/>
      <name val="Calibri"/>
      <charset val="134"/>
      <scheme val="minor"/>
    </font>
    <font>
      <b/>
      <u/>
      <sz val="9"/>
      <name val="Calibri"/>
      <charset val="134"/>
      <scheme val="minor"/>
    </font>
    <font>
      <b/>
      <i/>
      <sz val="10"/>
      <name val="Calibri"/>
      <charset val="134"/>
      <scheme val="minor"/>
    </font>
    <font>
      <sz val="10"/>
      <name val="Arial"/>
      <charset val="134"/>
    </font>
    <font>
      <b/>
      <u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3" fillId="0" borderId="0"/>
  </cellStyleXfs>
  <cellXfs count="148">
    <xf numFmtId="0" fontId="0" fillId="0" borderId="0" xfId="0"/>
    <xf numFmtId="0" fontId="1" fillId="0" borderId="0" xfId="1" applyFont="1"/>
    <xf numFmtId="0" fontId="1" fillId="0" borderId="0" xfId="1" applyFont="1" applyFill="1"/>
    <xf numFmtId="0" fontId="1" fillId="0" borderId="0" xfId="1" applyFont="1" applyFill="1" applyAlignment="1">
      <alignment horizontal="center"/>
    </xf>
    <xf numFmtId="0" fontId="6" fillId="0" borderId="0" xfId="1" applyFont="1" applyFill="1" applyBorder="1"/>
    <xf numFmtId="0" fontId="3" fillId="0" borderId="0" xfId="1" applyFont="1" applyFill="1" applyBorder="1"/>
    <xf numFmtId="0" fontId="1" fillId="0" borderId="0" xfId="1" applyFont="1" applyFill="1" applyBorder="1"/>
    <xf numFmtId="0" fontId="5" fillId="0" borderId="0" xfId="1" applyFont="1" applyFill="1" applyBorder="1"/>
    <xf numFmtId="0" fontId="4" fillId="0" borderId="0" xfId="1" applyFont="1" applyFill="1"/>
    <xf numFmtId="0" fontId="3" fillId="0" borderId="0" xfId="1" applyFont="1" applyFill="1" applyBorder="1" applyAlignment="1">
      <alignment horizontal="left"/>
    </xf>
    <xf numFmtId="0" fontId="1" fillId="0" borderId="9" xfId="1" applyFont="1" applyFill="1" applyBorder="1"/>
    <xf numFmtId="0" fontId="3" fillId="0" borderId="10" xfId="1" applyFont="1" applyFill="1" applyBorder="1" applyAlignment="1">
      <alignment vertical="center" wrapText="1"/>
    </xf>
    <xf numFmtId="0" fontId="3" fillId="0" borderId="11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1" fillId="0" borderId="13" xfId="1" applyFont="1" applyFill="1" applyBorder="1"/>
    <xf numFmtId="0" fontId="3" fillId="0" borderId="14" xfId="1" applyFont="1" applyFill="1" applyBorder="1" applyAlignment="1">
      <alignment vertical="center" wrapText="1"/>
    </xf>
    <xf numFmtId="0" fontId="3" fillId="0" borderId="15" xfId="1" applyFont="1" applyFill="1" applyBorder="1" applyAlignment="1">
      <alignment vertical="center" wrapText="1"/>
    </xf>
    <xf numFmtId="0" fontId="1" fillId="0" borderId="20" xfId="1" applyFont="1" applyFill="1" applyBorder="1"/>
    <xf numFmtId="0" fontId="3" fillId="0" borderId="21" xfId="1" applyFont="1" applyFill="1" applyBorder="1" applyAlignment="1">
      <alignment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/>
    </xf>
    <xf numFmtId="0" fontId="1" fillId="0" borderId="22" xfId="1" applyFont="1" applyFill="1" applyBorder="1" applyAlignment="1">
      <alignment horizontal="center" vertical="center"/>
    </xf>
    <xf numFmtId="0" fontId="5" fillId="0" borderId="23" xfId="1" applyNumberFormat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wrapText="1"/>
    </xf>
    <xf numFmtId="0" fontId="4" fillId="0" borderId="24" xfId="1" applyFont="1" applyFill="1" applyBorder="1" applyAlignment="1">
      <alignment horizontal="center"/>
    </xf>
    <xf numFmtId="0" fontId="4" fillId="0" borderId="23" xfId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center"/>
    </xf>
    <xf numFmtId="0" fontId="1" fillId="0" borderId="22" xfId="1" applyFont="1" applyFill="1" applyBorder="1" applyAlignment="1">
      <alignment vertical="center"/>
    </xf>
    <xf numFmtId="0" fontId="5" fillId="0" borderId="23" xfId="1" applyNumberFormat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0" fontId="1" fillId="0" borderId="26" xfId="1" applyFont="1" applyFill="1" applyBorder="1"/>
    <xf numFmtId="17" fontId="1" fillId="0" borderId="27" xfId="1" applyNumberFormat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vertical="center" wrapText="1"/>
    </xf>
    <xf numFmtId="0" fontId="3" fillId="0" borderId="27" xfId="1" applyFont="1" applyFill="1" applyBorder="1" applyAlignment="1">
      <alignment vertical="center"/>
    </xf>
    <xf numFmtId="0" fontId="1" fillId="0" borderId="27" xfId="1" applyFont="1" applyFill="1" applyBorder="1" applyAlignment="1" applyProtection="1"/>
    <xf numFmtId="0" fontId="1" fillId="0" borderId="27" xfId="1" applyFont="1" applyFill="1" applyBorder="1" applyAlignment="1">
      <alignment horizontal="center"/>
    </xf>
    <xf numFmtId="0" fontId="1" fillId="0" borderId="30" xfId="1" applyFont="1" applyFill="1" applyBorder="1"/>
    <xf numFmtId="0" fontId="3" fillId="0" borderId="31" xfId="1" applyFont="1" applyFill="1" applyBorder="1" applyAlignment="1"/>
    <xf numFmtId="0" fontId="3" fillId="0" borderId="32" xfId="1" applyFont="1" applyFill="1" applyBorder="1"/>
    <xf numFmtId="0" fontId="1" fillId="0" borderId="32" xfId="1" applyFont="1" applyFill="1" applyBorder="1"/>
    <xf numFmtId="0" fontId="1" fillId="0" borderId="33" xfId="1" applyFont="1" applyFill="1" applyBorder="1"/>
    <xf numFmtId="0" fontId="3" fillId="0" borderId="34" xfId="1" applyFont="1" applyFill="1" applyBorder="1" applyAlignment="1"/>
    <xf numFmtId="0" fontId="3" fillId="0" borderId="35" xfId="1" applyFont="1" applyFill="1" applyBorder="1"/>
    <xf numFmtId="0" fontId="1" fillId="0" borderId="35" xfId="1" applyFont="1" applyFill="1" applyBorder="1"/>
    <xf numFmtId="0" fontId="1" fillId="0" borderId="1" xfId="1" applyFont="1" applyFill="1" applyBorder="1"/>
    <xf numFmtId="0" fontId="3" fillId="0" borderId="0" xfId="1" applyFont="1" applyFill="1" applyBorder="1" applyAlignment="1">
      <alignment horizontal="center"/>
    </xf>
    <xf numFmtId="0" fontId="3" fillId="0" borderId="36" xfId="1" applyFont="1" applyFill="1" applyBorder="1" applyAlignment="1">
      <alignment horizontal="right"/>
    </xf>
    <xf numFmtId="0" fontId="3" fillId="0" borderId="36" xfId="1" applyFont="1" applyFill="1" applyBorder="1" applyAlignment="1">
      <alignment horizontal="left"/>
    </xf>
    <xf numFmtId="0" fontId="3" fillId="0" borderId="12" xfId="1" applyFont="1" applyFill="1" applyBorder="1" applyAlignment="1">
      <alignment horizontal="right"/>
    </xf>
    <xf numFmtId="0" fontId="1" fillId="0" borderId="12" xfId="1" applyFont="1" applyFill="1" applyBorder="1"/>
    <xf numFmtId="0" fontId="3" fillId="0" borderId="12" xfId="1" applyFont="1" applyFill="1" applyBorder="1"/>
    <xf numFmtId="2" fontId="3" fillId="0" borderId="37" xfId="1" applyNumberFormat="1" applyFont="1" applyFill="1" applyBorder="1" applyAlignment="1">
      <alignment horizontal="right"/>
    </xf>
    <xf numFmtId="2" fontId="3" fillId="0" borderId="37" xfId="1" applyNumberFormat="1" applyFont="1" applyFill="1" applyBorder="1" applyAlignment="1">
      <alignment horizontal="left"/>
    </xf>
    <xf numFmtId="2" fontId="3" fillId="0" borderId="6" xfId="1" applyNumberFormat="1" applyFont="1" applyFill="1" applyBorder="1" applyAlignment="1">
      <alignment horizontal="right"/>
    </xf>
    <xf numFmtId="0" fontId="1" fillId="0" borderId="6" xfId="1" applyFont="1" applyFill="1" applyBorder="1"/>
    <xf numFmtId="0" fontId="3" fillId="0" borderId="6" xfId="1" applyFont="1" applyFill="1" applyBorder="1"/>
    <xf numFmtId="0" fontId="3" fillId="0" borderId="38" xfId="1" applyFont="1" applyFill="1" applyBorder="1" applyAlignment="1">
      <alignment horizontal="right"/>
    </xf>
    <xf numFmtId="0" fontId="3" fillId="0" borderId="38" xfId="1" applyFont="1" applyFill="1" applyBorder="1" applyAlignment="1">
      <alignment horizontal="left"/>
    </xf>
    <xf numFmtId="0" fontId="3" fillId="0" borderId="8" xfId="1" applyFont="1" applyFill="1" applyBorder="1" applyAlignment="1">
      <alignment horizontal="right"/>
    </xf>
    <xf numFmtId="0" fontId="1" fillId="0" borderId="8" xfId="1" applyFont="1" applyFill="1" applyBorder="1"/>
    <xf numFmtId="0" fontId="3" fillId="0" borderId="8" xfId="1" applyFont="1" applyFill="1" applyBorder="1"/>
    <xf numFmtId="1" fontId="1" fillId="0" borderId="0" xfId="1" applyNumberFormat="1" applyFont="1" applyBorder="1" applyAlignment="1">
      <alignment horizontal="center"/>
    </xf>
    <xf numFmtId="1" fontId="1" fillId="0" borderId="0" xfId="1" applyNumberFormat="1" applyFont="1" applyAlignment="1">
      <alignment horizontal="center"/>
    </xf>
    <xf numFmtId="0" fontId="8" fillId="0" borderId="0" xfId="1" applyFont="1"/>
    <xf numFmtId="164" fontId="1" fillId="0" borderId="0" xfId="1" applyNumberFormat="1" applyFont="1"/>
    <xf numFmtId="0" fontId="1" fillId="0" borderId="0" xfId="1" applyFont="1" applyBorder="1" applyAlignment="1" applyProtection="1"/>
    <xf numFmtId="0" fontId="3" fillId="0" borderId="0" xfId="1" applyFont="1"/>
    <xf numFmtId="0" fontId="3" fillId="0" borderId="0" xfId="1" applyFont="1" applyBorder="1"/>
    <xf numFmtId="0" fontId="10" fillId="0" borderId="0" xfId="1" applyFont="1" applyFill="1" applyBorder="1"/>
    <xf numFmtId="0" fontId="11" fillId="0" borderId="0" xfId="1" applyFont="1" applyFill="1" applyBorder="1"/>
    <xf numFmtId="0" fontId="10" fillId="0" borderId="0" xfId="1" applyFont="1" applyFill="1"/>
    <xf numFmtId="0" fontId="3" fillId="0" borderId="31" xfId="1" applyFont="1" applyFill="1" applyBorder="1" applyAlignment="1">
      <alignment vertical="center" wrapText="1"/>
    </xf>
    <xf numFmtId="0" fontId="3" fillId="0" borderId="42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vertical="center" wrapText="1"/>
    </xf>
    <xf numFmtId="0" fontId="5" fillId="0" borderId="24" xfId="1" applyFont="1" applyFill="1" applyBorder="1" applyAlignment="1">
      <alignment horizontal="center"/>
    </xf>
    <xf numFmtId="2" fontId="5" fillId="0" borderId="24" xfId="1" applyNumberFormat="1" applyFont="1" applyFill="1" applyBorder="1" applyAlignment="1">
      <alignment horizontal="center"/>
    </xf>
    <xf numFmtId="0" fontId="3" fillId="0" borderId="27" xfId="1" applyFont="1" applyFill="1" applyBorder="1" applyAlignment="1">
      <alignment horizontal="center"/>
    </xf>
    <xf numFmtId="2" fontId="1" fillId="0" borderId="27" xfId="1" applyNumberFormat="1" applyFont="1" applyFill="1" applyBorder="1" applyAlignment="1">
      <alignment horizontal="center"/>
    </xf>
    <xf numFmtId="0" fontId="3" fillId="0" borderId="30" xfId="1" applyFont="1" applyFill="1" applyBorder="1" applyAlignment="1">
      <alignment horizontal="center"/>
    </xf>
    <xf numFmtId="2" fontId="3" fillId="0" borderId="30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19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3" fillId="0" borderId="39" xfId="1" applyFont="1" applyFill="1" applyBorder="1"/>
    <xf numFmtId="0" fontId="3" fillId="0" borderId="21" xfId="1" applyFont="1" applyFill="1" applyBorder="1"/>
    <xf numFmtId="164" fontId="3" fillId="0" borderId="12" xfId="1" applyNumberFormat="1" applyFont="1" applyFill="1" applyBorder="1" applyAlignment="1">
      <alignment horizontal="right"/>
    </xf>
    <xf numFmtId="0" fontId="3" fillId="0" borderId="36" xfId="1" applyFont="1" applyFill="1" applyBorder="1"/>
    <xf numFmtId="164" fontId="1" fillId="0" borderId="12" xfId="1" applyNumberFormat="1" applyFont="1" applyFill="1" applyBorder="1"/>
    <xf numFmtId="0" fontId="3" fillId="0" borderId="40" xfId="1" applyFont="1" applyFill="1" applyBorder="1"/>
    <xf numFmtId="0" fontId="3" fillId="0" borderId="24" xfId="1" applyFont="1" applyFill="1" applyBorder="1"/>
    <xf numFmtId="164" fontId="3" fillId="0" borderId="6" xfId="1" applyNumberFormat="1" applyFont="1" applyFill="1" applyBorder="1" applyAlignment="1">
      <alignment horizontal="right"/>
    </xf>
    <xf numFmtId="0" fontId="3" fillId="0" borderId="37" xfId="1" applyFont="1" applyFill="1" applyBorder="1"/>
    <xf numFmtId="164" fontId="1" fillId="0" borderId="6" xfId="1" applyNumberFormat="1" applyFont="1" applyFill="1" applyBorder="1"/>
    <xf numFmtId="0" fontId="3" fillId="0" borderId="46" xfId="1" applyFont="1" applyFill="1" applyBorder="1"/>
    <xf numFmtId="0" fontId="3" fillId="0" borderId="27" xfId="1" applyFont="1" applyFill="1" applyBorder="1"/>
    <xf numFmtId="164" fontId="3" fillId="0" borderId="8" xfId="1" applyNumberFormat="1" applyFont="1" applyFill="1" applyBorder="1"/>
    <xf numFmtId="0" fontId="3" fillId="0" borderId="38" xfId="1" applyFont="1" applyFill="1" applyBorder="1"/>
    <xf numFmtId="164" fontId="1" fillId="0" borderId="8" xfId="1" applyNumberFormat="1" applyFont="1" applyFill="1" applyBorder="1"/>
    <xf numFmtId="164" fontId="9" fillId="0" borderId="0" xfId="1" applyNumberFormat="1" applyFont="1" applyFill="1"/>
    <xf numFmtId="164" fontId="1" fillId="0" borderId="0" xfId="1" applyNumberFormat="1" applyFont="1" applyFill="1" applyBorder="1"/>
    <xf numFmtId="164" fontId="1" fillId="0" borderId="0" xfId="1" applyNumberFormat="1" applyFont="1" applyBorder="1"/>
    <xf numFmtId="1" fontId="1" fillId="0" borderId="0" xfId="1" applyNumberFormat="1" applyFont="1"/>
    <xf numFmtId="0" fontId="12" fillId="0" borderId="0" xfId="1" applyFont="1"/>
    <xf numFmtId="0" fontId="1" fillId="0" borderId="0" xfId="1" applyFont="1" applyBorder="1"/>
    <xf numFmtId="0" fontId="3" fillId="0" borderId="50" xfId="1" applyFont="1" applyFill="1" applyBorder="1" applyAlignment="1">
      <alignment vertical="center" wrapText="1"/>
    </xf>
    <xf numFmtId="0" fontId="3" fillId="0" borderId="51" xfId="1" applyFont="1" applyFill="1" applyBorder="1" applyAlignment="1">
      <alignment horizontal="center" vertical="center" wrapText="1"/>
    </xf>
    <xf numFmtId="0" fontId="3" fillId="0" borderId="51" xfId="1" applyFont="1" applyFill="1" applyBorder="1" applyAlignment="1">
      <alignment vertical="center" wrapText="1"/>
    </xf>
    <xf numFmtId="0" fontId="3" fillId="0" borderId="47" xfId="1" applyFont="1" applyFill="1" applyBorder="1" applyAlignment="1">
      <alignment vertical="center" wrapText="1"/>
    </xf>
    <xf numFmtId="0" fontId="5" fillId="0" borderId="41" xfId="1" applyFont="1" applyFill="1" applyBorder="1" applyAlignment="1">
      <alignment horizontal="center" vertical="center"/>
    </xf>
    <xf numFmtId="0" fontId="5" fillId="0" borderId="48" xfId="1" applyFont="1" applyFill="1" applyBorder="1" applyAlignment="1">
      <alignment horizontal="center" vertical="center"/>
    </xf>
    <xf numFmtId="0" fontId="5" fillId="0" borderId="51" xfId="1" applyFont="1" applyFill="1" applyBorder="1" applyAlignment="1">
      <alignment vertical="center"/>
    </xf>
    <xf numFmtId="0" fontId="3" fillId="0" borderId="52" xfId="1" applyFont="1" applyFill="1" applyBorder="1" applyAlignment="1">
      <alignment horizontal="center" vertical="center"/>
    </xf>
    <xf numFmtId="164" fontId="1" fillId="0" borderId="3" xfId="1" applyNumberFormat="1" applyFont="1" applyFill="1" applyBorder="1"/>
    <xf numFmtId="164" fontId="1" fillId="0" borderId="49" xfId="1" applyNumberFormat="1" applyFont="1" applyFill="1" applyBorder="1"/>
    <xf numFmtId="164" fontId="1" fillId="0" borderId="45" xfId="1" applyNumberFormat="1" applyFont="1" applyFill="1" applyBorder="1"/>
    <xf numFmtId="0" fontId="4" fillId="0" borderId="23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1" fillId="0" borderId="0" xfId="1" applyFont="1" applyFill="1" applyAlignment="1">
      <alignment horizontal="center"/>
    </xf>
    <xf numFmtId="0" fontId="14" fillId="0" borderId="0" xfId="1" applyFont="1" applyFill="1" applyBorder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3" fillId="0" borderId="18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7" fillId="0" borderId="16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43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45" xfId="1" applyFont="1" applyFill="1" applyBorder="1" applyAlignment="1">
      <alignment horizontal="center"/>
    </xf>
    <xf numFmtId="0" fontId="3" fillId="0" borderId="28" xfId="1" applyFont="1" applyFill="1" applyBorder="1" applyAlignment="1">
      <alignment horizontal="center"/>
    </xf>
    <xf numFmtId="0" fontId="3" fillId="0" borderId="29" xfId="1" applyFont="1" applyFill="1" applyBorder="1" applyAlignment="1">
      <alignment horizontal="center"/>
    </xf>
    <xf numFmtId="0" fontId="3" fillId="0" borderId="53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left"/>
    </xf>
    <xf numFmtId="0" fontId="3" fillId="0" borderId="12" xfId="1" applyFont="1" applyFill="1" applyBorder="1" applyAlignment="1">
      <alignment horizontal="left"/>
    </xf>
    <xf numFmtId="0" fontId="3" fillId="0" borderId="5" xfId="1" applyFont="1" applyFill="1" applyBorder="1" applyAlignment="1">
      <alignment horizontal="left"/>
    </xf>
    <xf numFmtId="0" fontId="3" fillId="0" borderId="7" xfId="1" applyFont="1" applyFill="1" applyBorder="1" applyAlignment="1">
      <alignment horizontal="left"/>
    </xf>
    <xf numFmtId="0" fontId="7" fillId="0" borderId="41" xfId="1" applyFont="1" applyFill="1" applyBorder="1" applyAlignment="1">
      <alignment horizontal="center" vertical="center"/>
    </xf>
    <xf numFmtId="0" fontId="7" fillId="0" borderId="44" xfId="1" applyFont="1" applyFill="1" applyBorder="1" applyAlignment="1">
      <alignment horizontal="center" vertical="center"/>
    </xf>
    <xf numFmtId="0" fontId="3" fillId="0" borderId="54" xfId="1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w%20Year%20Documents%202010/CRT%20343%20RedCats%20(C&amp;F%20Air)/data%202.9.09/SAPHIRE%20LOUNGE%20SHIP%20DOX/SL-96-09/SL-96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SHIPMENT"/>
      <sheetName val="Invoice"/>
      <sheetName val="Packing List APC-006"/>
      <sheetName val="ST INV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4506668294322"/>
    <pageSetUpPr fitToPage="1"/>
  </sheetPr>
  <dimension ref="A1:WWB45"/>
  <sheetViews>
    <sheetView tabSelected="1" workbookViewId="0">
      <selection activeCell="O44" sqref="O44"/>
    </sheetView>
  </sheetViews>
  <sheetFormatPr defaultColWidth="9" defaultRowHeight="12.75"/>
  <cols>
    <col min="1" max="2" width="8.7109375" style="1" customWidth="1"/>
    <col min="3" max="5" width="14.7109375" style="1" customWidth="1"/>
    <col min="6" max="6" width="16.7109375" style="1" customWidth="1"/>
    <col min="7" max="13" width="7.28515625" style="1" customWidth="1"/>
    <col min="14" max="14" width="12.7109375" style="1" customWidth="1"/>
    <col min="15" max="17" width="14.7109375" style="1" customWidth="1"/>
    <col min="18" max="18" width="9.140625" style="1" customWidth="1"/>
    <col min="19" max="20" width="9.140625" style="1" hidden="1" customWidth="1"/>
    <col min="21" max="252" width="9.140625" style="1"/>
    <col min="253" max="253" width="11.85546875" style="1" customWidth="1"/>
    <col min="254" max="255" width="10.7109375" style="1" customWidth="1"/>
    <col min="256" max="256" width="11.7109375" style="1" customWidth="1"/>
    <col min="257" max="257" width="12.7109375" style="1" customWidth="1"/>
    <col min="258" max="258" width="10.7109375" style="1" customWidth="1"/>
    <col min="259" max="260" width="9" style="1" hidden="1" customWidth="1"/>
    <col min="261" max="265" width="6.7109375" style="1" customWidth="1"/>
    <col min="266" max="266" width="7.85546875" style="1" customWidth="1"/>
    <col min="267" max="269" width="10.7109375" style="1" customWidth="1"/>
    <col min="270" max="270" width="12.7109375" style="1" customWidth="1"/>
    <col min="271" max="276" width="9" style="1" hidden="1" customWidth="1"/>
    <col min="277" max="508" width="9.140625" style="1"/>
    <col min="509" max="509" width="11.85546875" style="1" customWidth="1"/>
    <col min="510" max="511" width="10.7109375" style="1" customWidth="1"/>
    <col min="512" max="512" width="11.7109375" style="1" customWidth="1"/>
    <col min="513" max="513" width="12.7109375" style="1" customWidth="1"/>
    <col min="514" max="514" width="10.7109375" style="1" customWidth="1"/>
    <col min="515" max="516" width="9" style="1" hidden="1" customWidth="1"/>
    <col min="517" max="521" width="6.7109375" style="1" customWidth="1"/>
    <col min="522" max="522" width="7.85546875" style="1" customWidth="1"/>
    <col min="523" max="525" width="10.7109375" style="1" customWidth="1"/>
    <col min="526" max="526" width="12.7109375" style="1" customWidth="1"/>
    <col min="527" max="532" width="9" style="1" hidden="1" customWidth="1"/>
    <col min="533" max="764" width="9.140625" style="1"/>
    <col min="765" max="765" width="11.85546875" style="1" customWidth="1"/>
    <col min="766" max="767" width="10.7109375" style="1" customWidth="1"/>
    <col min="768" max="768" width="11.7109375" style="1" customWidth="1"/>
    <col min="769" max="769" width="12.7109375" style="1" customWidth="1"/>
    <col min="770" max="770" width="10.7109375" style="1" customWidth="1"/>
    <col min="771" max="772" width="9" style="1" hidden="1" customWidth="1"/>
    <col min="773" max="777" width="6.7109375" style="1" customWidth="1"/>
    <col min="778" max="778" width="7.85546875" style="1" customWidth="1"/>
    <col min="779" max="781" width="10.7109375" style="1" customWidth="1"/>
    <col min="782" max="782" width="12.7109375" style="1" customWidth="1"/>
    <col min="783" max="788" width="9" style="1" hidden="1" customWidth="1"/>
    <col min="789" max="1020" width="9.140625" style="1"/>
    <col min="1021" max="1021" width="11.85546875" style="1" customWidth="1"/>
    <col min="1022" max="1023" width="10.7109375" style="1" customWidth="1"/>
    <col min="1024" max="1024" width="11.7109375" style="1" customWidth="1"/>
    <col min="1025" max="1025" width="12.7109375" style="1" customWidth="1"/>
    <col min="1026" max="1026" width="10.7109375" style="1" customWidth="1"/>
    <col min="1027" max="1028" width="9" style="1" hidden="1" customWidth="1"/>
    <col min="1029" max="1033" width="6.7109375" style="1" customWidth="1"/>
    <col min="1034" max="1034" width="7.85546875" style="1" customWidth="1"/>
    <col min="1035" max="1037" width="10.7109375" style="1" customWidth="1"/>
    <col min="1038" max="1038" width="12.7109375" style="1" customWidth="1"/>
    <col min="1039" max="1044" width="9" style="1" hidden="1" customWidth="1"/>
    <col min="1045" max="1276" width="9.140625" style="1"/>
    <col min="1277" max="1277" width="11.85546875" style="1" customWidth="1"/>
    <col min="1278" max="1279" width="10.7109375" style="1" customWidth="1"/>
    <col min="1280" max="1280" width="11.7109375" style="1" customWidth="1"/>
    <col min="1281" max="1281" width="12.7109375" style="1" customWidth="1"/>
    <col min="1282" max="1282" width="10.7109375" style="1" customWidth="1"/>
    <col min="1283" max="1284" width="9" style="1" hidden="1" customWidth="1"/>
    <col min="1285" max="1289" width="6.7109375" style="1" customWidth="1"/>
    <col min="1290" max="1290" width="7.85546875" style="1" customWidth="1"/>
    <col min="1291" max="1293" width="10.7109375" style="1" customWidth="1"/>
    <col min="1294" max="1294" width="12.7109375" style="1" customWidth="1"/>
    <col min="1295" max="1300" width="9" style="1" hidden="1" customWidth="1"/>
    <col min="1301" max="1532" width="9.140625" style="1"/>
    <col min="1533" max="1533" width="11.85546875" style="1" customWidth="1"/>
    <col min="1534" max="1535" width="10.7109375" style="1" customWidth="1"/>
    <col min="1536" max="1536" width="11.7109375" style="1" customWidth="1"/>
    <col min="1537" max="1537" width="12.7109375" style="1" customWidth="1"/>
    <col min="1538" max="1538" width="10.7109375" style="1" customWidth="1"/>
    <col min="1539" max="1540" width="9" style="1" hidden="1" customWidth="1"/>
    <col min="1541" max="1545" width="6.7109375" style="1" customWidth="1"/>
    <col min="1546" max="1546" width="7.85546875" style="1" customWidth="1"/>
    <col min="1547" max="1549" width="10.7109375" style="1" customWidth="1"/>
    <col min="1550" max="1550" width="12.7109375" style="1" customWidth="1"/>
    <col min="1551" max="1556" width="9" style="1" hidden="1" customWidth="1"/>
    <col min="1557" max="1788" width="9.140625" style="1"/>
    <col min="1789" max="1789" width="11.85546875" style="1" customWidth="1"/>
    <col min="1790" max="1791" width="10.7109375" style="1" customWidth="1"/>
    <col min="1792" max="1792" width="11.7109375" style="1" customWidth="1"/>
    <col min="1793" max="1793" width="12.7109375" style="1" customWidth="1"/>
    <col min="1794" max="1794" width="10.7109375" style="1" customWidth="1"/>
    <col min="1795" max="1796" width="9" style="1" hidden="1" customWidth="1"/>
    <col min="1797" max="1801" width="6.7109375" style="1" customWidth="1"/>
    <col min="1802" max="1802" width="7.85546875" style="1" customWidth="1"/>
    <col min="1803" max="1805" width="10.7109375" style="1" customWidth="1"/>
    <col min="1806" max="1806" width="12.7109375" style="1" customWidth="1"/>
    <col min="1807" max="1812" width="9" style="1" hidden="1" customWidth="1"/>
    <col min="1813" max="2044" width="9.140625" style="1"/>
    <col min="2045" max="2045" width="11.85546875" style="1" customWidth="1"/>
    <col min="2046" max="2047" width="10.7109375" style="1" customWidth="1"/>
    <col min="2048" max="2048" width="11.7109375" style="1" customWidth="1"/>
    <col min="2049" max="2049" width="12.7109375" style="1" customWidth="1"/>
    <col min="2050" max="2050" width="10.7109375" style="1" customWidth="1"/>
    <col min="2051" max="2052" width="9" style="1" hidden="1" customWidth="1"/>
    <col min="2053" max="2057" width="6.7109375" style="1" customWidth="1"/>
    <col min="2058" max="2058" width="7.85546875" style="1" customWidth="1"/>
    <col min="2059" max="2061" width="10.7109375" style="1" customWidth="1"/>
    <col min="2062" max="2062" width="12.7109375" style="1" customWidth="1"/>
    <col min="2063" max="2068" width="9" style="1" hidden="1" customWidth="1"/>
    <col min="2069" max="2300" width="9.140625" style="1"/>
    <col min="2301" max="2301" width="11.85546875" style="1" customWidth="1"/>
    <col min="2302" max="2303" width="10.7109375" style="1" customWidth="1"/>
    <col min="2304" max="2304" width="11.7109375" style="1" customWidth="1"/>
    <col min="2305" max="2305" width="12.7109375" style="1" customWidth="1"/>
    <col min="2306" max="2306" width="10.7109375" style="1" customWidth="1"/>
    <col min="2307" max="2308" width="9" style="1" hidden="1" customWidth="1"/>
    <col min="2309" max="2313" width="6.7109375" style="1" customWidth="1"/>
    <col min="2314" max="2314" width="7.85546875" style="1" customWidth="1"/>
    <col min="2315" max="2317" width="10.7109375" style="1" customWidth="1"/>
    <col min="2318" max="2318" width="12.7109375" style="1" customWidth="1"/>
    <col min="2319" max="2324" width="9" style="1" hidden="1" customWidth="1"/>
    <col min="2325" max="2556" width="9.140625" style="1"/>
    <col min="2557" max="2557" width="11.85546875" style="1" customWidth="1"/>
    <col min="2558" max="2559" width="10.7109375" style="1" customWidth="1"/>
    <col min="2560" max="2560" width="11.7109375" style="1" customWidth="1"/>
    <col min="2561" max="2561" width="12.7109375" style="1" customWidth="1"/>
    <col min="2562" max="2562" width="10.7109375" style="1" customWidth="1"/>
    <col min="2563" max="2564" width="9" style="1" hidden="1" customWidth="1"/>
    <col min="2565" max="2569" width="6.7109375" style="1" customWidth="1"/>
    <col min="2570" max="2570" width="7.85546875" style="1" customWidth="1"/>
    <col min="2571" max="2573" width="10.7109375" style="1" customWidth="1"/>
    <col min="2574" max="2574" width="12.7109375" style="1" customWidth="1"/>
    <col min="2575" max="2580" width="9" style="1" hidden="1" customWidth="1"/>
    <col min="2581" max="2812" width="9.140625" style="1"/>
    <col min="2813" max="2813" width="11.85546875" style="1" customWidth="1"/>
    <col min="2814" max="2815" width="10.7109375" style="1" customWidth="1"/>
    <col min="2816" max="2816" width="11.7109375" style="1" customWidth="1"/>
    <col min="2817" max="2817" width="12.7109375" style="1" customWidth="1"/>
    <col min="2818" max="2818" width="10.7109375" style="1" customWidth="1"/>
    <col min="2819" max="2820" width="9" style="1" hidden="1" customWidth="1"/>
    <col min="2821" max="2825" width="6.7109375" style="1" customWidth="1"/>
    <col min="2826" max="2826" width="7.85546875" style="1" customWidth="1"/>
    <col min="2827" max="2829" width="10.7109375" style="1" customWidth="1"/>
    <col min="2830" max="2830" width="12.7109375" style="1" customWidth="1"/>
    <col min="2831" max="2836" width="9" style="1" hidden="1" customWidth="1"/>
    <col min="2837" max="3068" width="9.140625" style="1"/>
    <col min="3069" max="3069" width="11.85546875" style="1" customWidth="1"/>
    <col min="3070" max="3071" width="10.7109375" style="1" customWidth="1"/>
    <col min="3072" max="3072" width="11.7109375" style="1" customWidth="1"/>
    <col min="3073" max="3073" width="12.7109375" style="1" customWidth="1"/>
    <col min="3074" max="3074" width="10.7109375" style="1" customWidth="1"/>
    <col min="3075" max="3076" width="9" style="1" hidden="1" customWidth="1"/>
    <col min="3077" max="3081" width="6.7109375" style="1" customWidth="1"/>
    <col min="3082" max="3082" width="7.85546875" style="1" customWidth="1"/>
    <col min="3083" max="3085" width="10.7109375" style="1" customWidth="1"/>
    <col min="3086" max="3086" width="12.7109375" style="1" customWidth="1"/>
    <col min="3087" max="3092" width="9" style="1" hidden="1" customWidth="1"/>
    <col min="3093" max="3324" width="9.140625" style="1"/>
    <col min="3325" max="3325" width="11.85546875" style="1" customWidth="1"/>
    <col min="3326" max="3327" width="10.7109375" style="1" customWidth="1"/>
    <col min="3328" max="3328" width="11.7109375" style="1" customWidth="1"/>
    <col min="3329" max="3329" width="12.7109375" style="1" customWidth="1"/>
    <col min="3330" max="3330" width="10.7109375" style="1" customWidth="1"/>
    <col min="3331" max="3332" width="9" style="1" hidden="1" customWidth="1"/>
    <col min="3333" max="3337" width="6.7109375" style="1" customWidth="1"/>
    <col min="3338" max="3338" width="7.85546875" style="1" customWidth="1"/>
    <col min="3339" max="3341" width="10.7109375" style="1" customWidth="1"/>
    <col min="3342" max="3342" width="12.7109375" style="1" customWidth="1"/>
    <col min="3343" max="3348" width="9" style="1" hidden="1" customWidth="1"/>
    <col min="3349" max="3580" width="9.140625" style="1"/>
    <col min="3581" max="3581" width="11.85546875" style="1" customWidth="1"/>
    <col min="3582" max="3583" width="10.7109375" style="1" customWidth="1"/>
    <col min="3584" max="3584" width="11.7109375" style="1" customWidth="1"/>
    <col min="3585" max="3585" width="12.7109375" style="1" customWidth="1"/>
    <col min="3586" max="3586" width="10.7109375" style="1" customWidth="1"/>
    <col min="3587" max="3588" width="9" style="1" hidden="1" customWidth="1"/>
    <col min="3589" max="3593" width="6.7109375" style="1" customWidth="1"/>
    <col min="3594" max="3594" width="7.85546875" style="1" customWidth="1"/>
    <col min="3595" max="3597" width="10.7109375" style="1" customWidth="1"/>
    <col min="3598" max="3598" width="12.7109375" style="1" customWidth="1"/>
    <col min="3599" max="3604" width="9" style="1" hidden="1" customWidth="1"/>
    <col min="3605" max="3836" width="9.140625" style="1"/>
    <col min="3837" max="3837" width="11.85546875" style="1" customWidth="1"/>
    <col min="3838" max="3839" width="10.7109375" style="1" customWidth="1"/>
    <col min="3840" max="3840" width="11.7109375" style="1" customWidth="1"/>
    <col min="3841" max="3841" width="12.7109375" style="1" customWidth="1"/>
    <col min="3842" max="3842" width="10.7109375" style="1" customWidth="1"/>
    <col min="3843" max="3844" width="9" style="1" hidden="1" customWidth="1"/>
    <col min="3845" max="3849" width="6.7109375" style="1" customWidth="1"/>
    <col min="3850" max="3850" width="7.85546875" style="1" customWidth="1"/>
    <col min="3851" max="3853" width="10.7109375" style="1" customWidth="1"/>
    <col min="3854" max="3854" width="12.7109375" style="1" customWidth="1"/>
    <col min="3855" max="3860" width="9" style="1" hidden="1" customWidth="1"/>
    <col min="3861" max="4092" width="9.140625" style="1"/>
    <col min="4093" max="4093" width="11.85546875" style="1" customWidth="1"/>
    <col min="4094" max="4095" width="10.7109375" style="1" customWidth="1"/>
    <col min="4096" max="4096" width="11.7109375" style="1" customWidth="1"/>
    <col min="4097" max="4097" width="12.7109375" style="1" customWidth="1"/>
    <col min="4098" max="4098" width="10.7109375" style="1" customWidth="1"/>
    <col min="4099" max="4100" width="9" style="1" hidden="1" customWidth="1"/>
    <col min="4101" max="4105" width="6.7109375" style="1" customWidth="1"/>
    <col min="4106" max="4106" width="7.85546875" style="1" customWidth="1"/>
    <col min="4107" max="4109" width="10.7109375" style="1" customWidth="1"/>
    <col min="4110" max="4110" width="12.7109375" style="1" customWidth="1"/>
    <col min="4111" max="4116" width="9" style="1" hidden="1" customWidth="1"/>
    <col min="4117" max="4348" width="9.140625" style="1"/>
    <col min="4349" max="4349" width="11.85546875" style="1" customWidth="1"/>
    <col min="4350" max="4351" width="10.7109375" style="1" customWidth="1"/>
    <col min="4352" max="4352" width="11.7109375" style="1" customWidth="1"/>
    <col min="4353" max="4353" width="12.7109375" style="1" customWidth="1"/>
    <col min="4354" max="4354" width="10.7109375" style="1" customWidth="1"/>
    <col min="4355" max="4356" width="9" style="1" hidden="1" customWidth="1"/>
    <col min="4357" max="4361" width="6.7109375" style="1" customWidth="1"/>
    <col min="4362" max="4362" width="7.85546875" style="1" customWidth="1"/>
    <col min="4363" max="4365" width="10.7109375" style="1" customWidth="1"/>
    <col min="4366" max="4366" width="12.7109375" style="1" customWidth="1"/>
    <col min="4367" max="4372" width="9" style="1" hidden="1" customWidth="1"/>
    <col min="4373" max="4604" width="9.140625" style="1"/>
    <col min="4605" max="4605" width="11.85546875" style="1" customWidth="1"/>
    <col min="4606" max="4607" width="10.7109375" style="1" customWidth="1"/>
    <col min="4608" max="4608" width="11.7109375" style="1" customWidth="1"/>
    <col min="4609" max="4609" width="12.7109375" style="1" customWidth="1"/>
    <col min="4610" max="4610" width="10.7109375" style="1" customWidth="1"/>
    <col min="4611" max="4612" width="9" style="1" hidden="1" customWidth="1"/>
    <col min="4613" max="4617" width="6.7109375" style="1" customWidth="1"/>
    <col min="4618" max="4618" width="7.85546875" style="1" customWidth="1"/>
    <col min="4619" max="4621" width="10.7109375" style="1" customWidth="1"/>
    <col min="4622" max="4622" width="12.7109375" style="1" customWidth="1"/>
    <col min="4623" max="4628" width="9" style="1" hidden="1" customWidth="1"/>
    <col min="4629" max="4860" width="9.140625" style="1"/>
    <col min="4861" max="4861" width="11.85546875" style="1" customWidth="1"/>
    <col min="4862" max="4863" width="10.7109375" style="1" customWidth="1"/>
    <col min="4864" max="4864" width="11.7109375" style="1" customWidth="1"/>
    <col min="4865" max="4865" width="12.7109375" style="1" customWidth="1"/>
    <col min="4866" max="4866" width="10.7109375" style="1" customWidth="1"/>
    <col min="4867" max="4868" width="9" style="1" hidden="1" customWidth="1"/>
    <col min="4869" max="4873" width="6.7109375" style="1" customWidth="1"/>
    <col min="4874" max="4874" width="7.85546875" style="1" customWidth="1"/>
    <col min="4875" max="4877" width="10.7109375" style="1" customWidth="1"/>
    <col min="4878" max="4878" width="12.7109375" style="1" customWidth="1"/>
    <col min="4879" max="4884" width="9" style="1" hidden="1" customWidth="1"/>
    <col min="4885" max="5116" width="9.140625" style="1"/>
    <col min="5117" max="5117" width="11.85546875" style="1" customWidth="1"/>
    <col min="5118" max="5119" width="10.7109375" style="1" customWidth="1"/>
    <col min="5120" max="5120" width="11.7109375" style="1" customWidth="1"/>
    <col min="5121" max="5121" width="12.7109375" style="1" customWidth="1"/>
    <col min="5122" max="5122" width="10.7109375" style="1" customWidth="1"/>
    <col min="5123" max="5124" width="9" style="1" hidden="1" customWidth="1"/>
    <col min="5125" max="5129" width="6.7109375" style="1" customWidth="1"/>
    <col min="5130" max="5130" width="7.85546875" style="1" customWidth="1"/>
    <col min="5131" max="5133" width="10.7109375" style="1" customWidth="1"/>
    <col min="5134" max="5134" width="12.7109375" style="1" customWidth="1"/>
    <col min="5135" max="5140" width="9" style="1" hidden="1" customWidth="1"/>
    <col min="5141" max="5372" width="9.140625" style="1"/>
    <col min="5373" max="5373" width="11.85546875" style="1" customWidth="1"/>
    <col min="5374" max="5375" width="10.7109375" style="1" customWidth="1"/>
    <col min="5376" max="5376" width="11.7109375" style="1" customWidth="1"/>
    <col min="5377" max="5377" width="12.7109375" style="1" customWidth="1"/>
    <col min="5378" max="5378" width="10.7109375" style="1" customWidth="1"/>
    <col min="5379" max="5380" width="9" style="1" hidden="1" customWidth="1"/>
    <col min="5381" max="5385" width="6.7109375" style="1" customWidth="1"/>
    <col min="5386" max="5386" width="7.85546875" style="1" customWidth="1"/>
    <col min="5387" max="5389" width="10.7109375" style="1" customWidth="1"/>
    <col min="5390" max="5390" width="12.7109375" style="1" customWidth="1"/>
    <col min="5391" max="5396" width="9" style="1" hidden="1" customWidth="1"/>
    <col min="5397" max="5628" width="9.140625" style="1"/>
    <col min="5629" max="5629" width="11.85546875" style="1" customWidth="1"/>
    <col min="5630" max="5631" width="10.7109375" style="1" customWidth="1"/>
    <col min="5632" max="5632" width="11.7109375" style="1" customWidth="1"/>
    <col min="5633" max="5633" width="12.7109375" style="1" customWidth="1"/>
    <col min="5634" max="5634" width="10.7109375" style="1" customWidth="1"/>
    <col min="5635" max="5636" width="9" style="1" hidden="1" customWidth="1"/>
    <col min="5637" max="5641" width="6.7109375" style="1" customWidth="1"/>
    <col min="5642" max="5642" width="7.85546875" style="1" customWidth="1"/>
    <col min="5643" max="5645" width="10.7109375" style="1" customWidth="1"/>
    <col min="5646" max="5646" width="12.7109375" style="1" customWidth="1"/>
    <col min="5647" max="5652" width="9" style="1" hidden="1" customWidth="1"/>
    <col min="5653" max="5884" width="9.140625" style="1"/>
    <col min="5885" max="5885" width="11.85546875" style="1" customWidth="1"/>
    <col min="5886" max="5887" width="10.7109375" style="1" customWidth="1"/>
    <col min="5888" max="5888" width="11.7109375" style="1" customWidth="1"/>
    <col min="5889" max="5889" width="12.7109375" style="1" customWidth="1"/>
    <col min="5890" max="5890" width="10.7109375" style="1" customWidth="1"/>
    <col min="5891" max="5892" width="9" style="1" hidden="1" customWidth="1"/>
    <col min="5893" max="5897" width="6.7109375" style="1" customWidth="1"/>
    <col min="5898" max="5898" width="7.85546875" style="1" customWidth="1"/>
    <col min="5899" max="5901" width="10.7109375" style="1" customWidth="1"/>
    <col min="5902" max="5902" width="12.7109375" style="1" customWidth="1"/>
    <col min="5903" max="5908" width="9" style="1" hidden="1" customWidth="1"/>
    <col min="5909" max="6140" width="9.140625" style="1"/>
    <col min="6141" max="6141" width="11.85546875" style="1" customWidth="1"/>
    <col min="6142" max="6143" width="10.7109375" style="1" customWidth="1"/>
    <col min="6144" max="6144" width="11.7109375" style="1" customWidth="1"/>
    <col min="6145" max="6145" width="12.7109375" style="1" customWidth="1"/>
    <col min="6146" max="6146" width="10.7109375" style="1" customWidth="1"/>
    <col min="6147" max="6148" width="9" style="1" hidden="1" customWidth="1"/>
    <col min="6149" max="6153" width="6.7109375" style="1" customWidth="1"/>
    <col min="6154" max="6154" width="7.85546875" style="1" customWidth="1"/>
    <col min="6155" max="6157" width="10.7109375" style="1" customWidth="1"/>
    <col min="6158" max="6158" width="12.7109375" style="1" customWidth="1"/>
    <col min="6159" max="6164" width="9" style="1" hidden="1" customWidth="1"/>
    <col min="6165" max="6396" width="9.140625" style="1"/>
    <col min="6397" max="6397" width="11.85546875" style="1" customWidth="1"/>
    <col min="6398" max="6399" width="10.7109375" style="1" customWidth="1"/>
    <col min="6400" max="6400" width="11.7109375" style="1" customWidth="1"/>
    <col min="6401" max="6401" width="12.7109375" style="1" customWidth="1"/>
    <col min="6402" max="6402" width="10.7109375" style="1" customWidth="1"/>
    <col min="6403" max="6404" width="9" style="1" hidden="1" customWidth="1"/>
    <col min="6405" max="6409" width="6.7109375" style="1" customWidth="1"/>
    <col min="6410" max="6410" width="7.85546875" style="1" customWidth="1"/>
    <col min="6411" max="6413" width="10.7109375" style="1" customWidth="1"/>
    <col min="6414" max="6414" width="12.7109375" style="1" customWidth="1"/>
    <col min="6415" max="6420" width="9" style="1" hidden="1" customWidth="1"/>
    <col min="6421" max="6652" width="9.140625" style="1"/>
    <col min="6653" max="6653" width="11.85546875" style="1" customWidth="1"/>
    <col min="6654" max="6655" width="10.7109375" style="1" customWidth="1"/>
    <col min="6656" max="6656" width="11.7109375" style="1" customWidth="1"/>
    <col min="6657" max="6657" width="12.7109375" style="1" customWidth="1"/>
    <col min="6658" max="6658" width="10.7109375" style="1" customWidth="1"/>
    <col min="6659" max="6660" width="9" style="1" hidden="1" customWidth="1"/>
    <col min="6661" max="6665" width="6.7109375" style="1" customWidth="1"/>
    <col min="6666" max="6666" width="7.85546875" style="1" customWidth="1"/>
    <col min="6667" max="6669" width="10.7109375" style="1" customWidth="1"/>
    <col min="6670" max="6670" width="12.7109375" style="1" customWidth="1"/>
    <col min="6671" max="6676" width="9" style="1" hidden="1" customWidth="1"/>
    <col min="6677" max="6908" width="9.140625" style="1"/>
    <col min="6909" max="6909" width="11.85546875" style="1" customWidth="1"/>
    <col min="6910" max="6911" width="10.7109375" style="1" customWidth="1"/>
    <col min="6912" max="6912" width="11.7109375" style="1" customWidth="1"/>
    <col min="6913" max="6913" width="12.7109375" style="1" customWidth="1"/>
    <col min="6914" max="6914" width="10.7109375" style="1" customWidth="1"/>
    <col min="6915" max="6916" width="9" style="1" hidden="1" customWidth="1"/>
    <col min="6917" max="6921" width="6.7109375" style="1" customWidth="1"/>
    <col min="6922" max="6922" width="7.85546875" style="1" customWidth="1"/>
    <col min="6923" max="6925" width="10.7109375" style="1" customWidth="1"/>
    <col min="6926" max="6926" width="12.7109375" style="1" customWidth="1"/>
    <col min="6927" max="6932" width="9" style="1" hidden="1" customWidth="1"/>
    <col min="6933" max="7164" width="9.140625" style="1"/>
    <col min="7165" max="7165" width="11.85546875" style="1" customWidth="1"/>
    <col min="7166" max="7167" width="10.7109375" style="1" customWidth="1"/>
    <col min="7168" max="7168" width="11.7109375" style="1" customWidth="1"/>
    <col min="7169" max="7169" width="12.7109375" style="1" customWidth="1"/>
    <col min="7170" max="7170" width="10.7109375" style="1" customWidth="1"/>
    <col min="7171" max="7172" width="9" style="1" hidden="1" customWidth="1"/>
    <col min="7173" max="7177" width="6.7109375" style="1" customWidth="1"/>
    <col min="7178" max="7178" width="7.85546875" style="1" customWidth="1"/>
    <col min="7179" max="7181" width="10.7109375" style="1" customWidth="1"/>
    <col min="7182" max="7182" width="12.7109375" style="1" customWidth="1"/>
    <col min="7183" max="7188" width="9" style="1" hidden="1" customWidth="1"/>
    <col min="7189" max="7420" width="9.140625" style="1"/>
    <col min="7421" max="7421" width="11.85546875" style="1" customWidth="1"/>
    <col min="7422" max="7423" width="10.7109375" style="1" customWidth="1"/>
    <col min="7424" max="7424" width="11.7109375" style="1" customWidth="1"/>
    <col min="7425" max="7425" width="12.7109375" style="1" customWidth="1"/>
    <col min="7426" max="7426" width="10.7109375" style="1" customWidth="1"/>
    <col min="7427" max="7428" width="9" style="1" hidden="1" customWidth="1"/>
    <col min="7429" max="7433" width="6.7109375" style="1" customWidth="1"/>
    <col min="7434" max="7434" width="7.85546875" style="1" customWidth="1"/>
    <col min="7435" max="7437" width="10.7109375" style="1" customWidth="1"/>
    <col min="7438" max="7438" width="12.7109375" style="1" customWidth="1"/>
    <col min="7439" max="7444" width="9" style="1" hidden="1" customWidth="1"/>
    <col min="7445" max="7676" width="9.140625" style="1"/>
    <col min="7677" max="7677" width="11.85546875" style="1" customWidth="1"/>
    <col min="7678" max="7679" width="10.7109375" style="1" customWidth="1"/>
    <col min="7680" max="7680" width="11.7109375" style="1" customWidth="1"/>
    <col min="7681" max="7681" width="12.7109375" style="1" customWidth="1"/>
    <col min="7682" max="7682" width="10.7109375" style="1" customWidth="1"/>
    <col min="7683" max="7684" width="9" style="1" hidden="1" customWidth="1"/>
    <col min="7685" max="7689" width="6.7109375" style="1" customWidth="1"/>
    <col min="7690" max="7690" width="7.85546875" style="1" customWidth="1"/>
    <col min="7691" max="7693" width="10.7109375" style="1" customWidth="1"/>
    <col min="7694" max="7694" width="12.7109375" style="1" customWidth="1"/>
    <col min="7695" max="7700" width="9" style="1" hidden="1" customWidth="1"/>
    <col min="7701" max="7932" width="9.140625" style="1"/>
    <col min="7933" max="7933" width="11.85546875" style="1" customWidth="1"/>
    <col min="7934" max="7935" width="10.7109375" style="1" customWidth="1"/>
    <col min="7936" max="7936" width="11.7109375" style="1" customWidth="1"/>
    <col min="7937" max="7937" width="12.7109375" style="1" customWidth="1"/>
    <col min="7938" max="7938" width="10.7109375" style="1" customWidth="1"/>
    <col min="7939" max="7940" width="9" style="1" hidden="1" customWidth="1"/>
    <col min="7941" max="7945" width="6.7109375" style="1" customWidth="1"/>
    <col min="7946" max="7946" width="7.85546875" style="1" customWidth="1"/>
    <col min="7947" max="7949" width="10.7109375" style="1" customWidth="1"/>
    <col min="7950" max="7950" width="12.7109375" style="1" customWidth="1"/>
    <col min="7951" max="7956" width="9" style="1" hidden="1" customWidth="1"/>
    <col min="7957" max="8188" width="9.140625" style="1"/>
    <col min="8189" max="8189" width="11.85546875" style="1" customWidth="1"/>
    <col min="8190" max="8191" width="10.7109375" style="1" customWidth="1"/>
    <col min="8192" max="8192" width="11.7109375" style="1" customWidth="1"/>
    <col min="8193" max="8193" width="12.7109375" style="1" customWidth="1"/>
    <col min="8194" max="8194" width="10.7109375" style="1" customWidth="1"/>
    <col min="8195" max="8196" width="9" style="1" hidden="1" customWidth="1"/>
    <col min="8197" max="8201" width="6.7109375" style="1" customWidth="1"/>
    <col min="8202" max="8202" width="7.85546875" style="1" customWidth="1"/>
    <col min="8203" max="8205" width="10.7109375" style="1" customWidth="1"/>
    <col min="8206" max="8206" width="12.7109375" style="1" customWidth="1"/>
    <col min="8207" max="8212" width="9" style="1" hidden="1" customWidth="1"/>
    <col min="8213" max="8444" width="9.140625" style="1"/>
    <col min="8445" max="8445" width="11.85546875" style="1" customWidth="1"/>
    <col min="8446" max="8447" width="10.7109375" style="1" customWidth="1"/>
    <col min="8448" max="8448" width="11.7109375" style="1" customWidth="1"/>
    <col min="8449" max="8449" width="12.7109375" style="1" customWidth="1"/>
    <col min="8450" max="8450" width="10.7109375" style="1" customWidth="1"/>
    <col min="8451" max="8452" width="9" style="1" hidden="1" customWidth="1"/>
    <col min="8453" max="8457" width="6.7109375" style="1" customWidth="1"/>
    <col min="8458" max="8458" width="7.85546875" style="1" customWidth="1"/>
    <col min="8459" max="8461" width="10.7109375" style="1" customWidth="1"/>
    <col min="8462" max="8462" width="12.7109375" style="1" customWidth="1"/>
    <col min="8463" max="8468" width="9" style="1" hidden="1" customWidth="1"/>
    <col min="8469" max="8700" width="9.140625" style="1"/>
    <col min="8701" max="8701" width="11.85546875" style="1" customWidth="1"/>
    <col min="8702" max="8703" width="10.7109375" style="1" customWidth="1"/>
    <col min="8704" max="8704" width="11.7109375" style="1" customWidth="1"/>
    <col min="8705" max="8705" width="12.7109375" style="1" customWidth="1"/>
    <col min="8706" max="8706" width="10.7109375" style="1" customWidth="1"/>
    <col min="8707" max="8708" width="9" style="1" hidden="1" customWidth="1"/>
    <col min="8709" max="8713" width="6.7109375" style="1" customWidth="1"/>
    <col min="8714" max="8714" width="7.85546875" style="1" customWidth="1"/>
    <col min="8715" max="8717" width="10.7109375" style="1" customWidth="1"/>
    <col min="8718" max="8718" width="12.7109375" style="1" customWidth="1"/>
    <col min="8719" max="8724" width="9" style="1" hidden="1" customWidth="1"/>
    <col min="8725" max="8956" width="9.140625" style="1"/>
    <col min="8957" max="8957" width="11.85546875" style="1" customWidth="1"/>
    <col min="8958" max="8959" width="10.7109375" style="1" customWidth="1"/>
    <col min="8960" max="8960" width="11.7109375" style="1" customWidth="1"/>
    <col min="8961" max="8961" width="12.7109375" style="1" customWidth="1"/>
    <col min="8962" max="8962" width="10.7109375" style="1" customWidth="1"/>
    <col min="8963" max="8964" width="9" style="1" hidden="1" customWidth="1"/>
    <col min="8965" max="8969" width="6.7109375" style="1" customWidth="1"/>
    <col min="8970" max="8970" width="7.85546875" style="1" customWidth="1"/>
    <col min="8971" max="8973" width="10.7109375" style="1" customWidth="1"/>
    <col min="8974" max="8974" width="12.7109375" style="1" customWidth="1"/>
    <col min="8975" max="8980" width="9" style="1" hidden="1" customWidth="1"/>
    <col min="8981" max="9212" width="9.140625" style="1"/>
    <col min="9213" max="9213" width="11.85546875" style="1" customWidth="1"/>
    <col min="9214" max="9215" width="10.7109375" style="1" customWidth="1"/>
    <col min="9216" max="9216" width="11.7109375" style="1" customWidth="1"/>
    <col min="9217" max="9217" width="12.7109375" style="1" customWidth="1"/>
    <col min="9218" max="9218" width="10.7109375" style="1" customWidth="1"/>
    <col min="9219" max="9220" width="9" style="1" hidden="1" customWidth="1"/>
    <col min="9221" max="9225" width="6.7109375" style="1" customWidth="1"/>
    <col min="9226" max="9226" width="7.85546875" style="1" customWidth="1"/>
    <col min="9227" max="9229" width="10.7109375" style="1" customWidth="1"/>
    <col min="9230" max="9230" width="12.7109375" style="1" customWidth="1"/>
    <col min="9231" max="9236" width="9" style="1" hidden="1" customWidth="1"/>
    <col min="9237" max="9468" width="9.140625" style="1"/>
    <col min="9469" max="9469" width="11.85546875" style="1" customWidth="1"/>
    <col min="9470" max="9471" width="10.7109375" style="1" customWidth="1"/>
    <col min="9472" max="9472" width="11.7109375" style="1" customWidth="1"/>
    <col min="9473" max="9473" width="12.7109375" style="1" customWidth="1"/>
    <col min="9474" max="9474" width="10.7109375" style="1" customWidth="1"/>
    <col min="9475" max="9476" width="9" style="1" hidden="1" customWidth="1"/>
    <col min="9477" max="9481" width="6.7109375" style="1" customWidth="1"/>
    <col min="9482" max="9482" width="7.85546875" style="1" customWidth="1"/>
    <col min="9483" max="9485" width="10.7109375" style="1" customWidth="1"/>
    <col min="9486" max="9486" width="12.7109375" style="1" customWidth="1"/>
    <col min="9487" max="9492" width="9" style="1" hidden="1" customWidth="1"/>
    <col min="9493" max="9724" width="9.140625" style="1"/>
    <col min="9725" max="9725" width="11.85546875" style="1" customWidth="1"/>
    <col min="9726" max="9727" width="10.7109375" style="1" customWidth="1"/>
    <col min="9728" max="9728" width="11.7109375" style="1" customWidth="1"/>
    <col min="9729" max="9729" width="12.7109375" style="1" customWidth="1"/>
    <col min="9730" max="9730" width="10.7109375" style="1" customWidth="1"/>
    <col min="9731" max="9732" width="9" style="1" hidden="1" customWidth="1"/>
    <col min="9733" max="9737" width="6.7109375" style="1" customWidth="1"/>
    <col min="9738" max="9738" width="7.85546875" style="1" customWidth="1"/>
    <col min="9739" max="9741" width="10.7109375" style="1" customWidth="1"/>
    <col min="9742" max="9742" width="12.7109375" style="1" customWidth="1"/>
    <col min="9743" max="9748" width="9" style="1" hidden="1" customWidth="1"/>
    <col min="9749" max="9980" width="9.140625" style="1"/>
    <col min="9981" max="9981" width="11.85546875" style="1" customWidth="1"/>
    <col min="9982" max="9983" width="10.7109375" style="1" customWidth="1"/>
    <col min="9984" max="9984" width="11.7109375" style="1" customWidth="1"/>
    <col min="9985" max="9985" width="12.7109375" style="1" customWidth="1"/>
    <col min="9986" max="9986" width="10.7109375" style="1" customWidth="1"/>
    <col min="9987" max="9988" width="9" style="1" hidden="1" customWidth="1"/>
    <col min="9989" max="9993" width="6.7109375" style="1" customWidth="1"/>
    <col min="9994" max="9994" width="7.85546875" style="1" customWidth="1"/>
    <col min="9995" max="9997" width="10.7109375" style="1" customWidth="1"/>
    <col min="9998" max="9998" width="12.7109375" style="1" customWidth="1"/>
    <col min="9999" max="10004" width="9" style="1" hidden="1" customWidth="1"/>
    <col min="10005" max="10236" width="9.140625" style="1"/>
    <col min="10237" max="10237" width="11.85546875" style="1" customWidth="1"/>
    <col min="10238" max="10239" width="10.7109375" style="1" customWidth="1"/>
    <col min="10240" max="10240" width="11.7109375" style="1" customWidth="1"/>
    <col min="10241" max="10241" width="12.7109375" style="1" customWidth="1"/>
    <col min="10242" max="10242" width="10.7109375" style="1" customWidth="1"/>
    <col min="10243" max="10244" width="9" style="1" hidden="1" customWidth="1"/>
    <col min="10245" max="10249" width="6.7109375" style="1" customWidth="1"/>
    <col min="10250" max="10250" width="7.85546875" style="1" customWidth="1"/>
    <col min="10251" max="10253" width="10.7109375" style="1" customWidth="1"/>
    <col min="10254" max="10254" width="12.7109375" style="1" customWidth="1"/>
    <col min="10255" max="10260" width="9" style="1" hidden="1" customWidth="1"/>
    <col min="10261" max="10492" width="9.140625" style="1"/>
    <col min="10493" max="10493" width="11.85546875" style="1" customWidth="1"/>
    <col min="10494" max="10495" width="10.7109375" style="1" customWidth="1"/>
    <col min="10496" max="10496" width="11.7109375" style="1" customWidth="1"/>
    <col min="10497" max="10497" width="12.7109375" style="1" customWidth="1"/>
    <col min="10498" max="10498" width="10.7109375" style="1" customWidth="1"/>
    <col min="10499" max="10500" width="9" style="1" hidden="1" customWidth="1"/>
    <col min="10501" max="10505" width="6.7109375" style="1" customWidth="1"/>
    <col min="10506" max="10506" width="7.85546875" style="1" customWidth="1"/>
    <col min="10507" max="10509" width="10.7109375" style="1" customWidth="1"/>
    <col min="10510" max="10510" width="12.7109375" style="1" customWidth="1"/>
    <col min="10511" max="10516" width="9" style="1" hidden="1" customWidth="1"/>
    <col min="10517" max="10748" width="9.140625" style="1"/>
    <col min="10749" max="10749" width="11.85546875" style="1" customWidth="1"/>
    <col min="10750" max="10751" width="10.7109375" style="1" customWidth="1"/>
    <col min="10752" max="10752" width="11.7109375" style="1" customWidth="1"/>
    <col min="10753" max="10753" width="12.7109375" style="1" customWidth="1"/>
    <col min="10754" max="10754" width="10.7109375" style="1" customWidth="1"/>
    <col min="10755" max="10756" width="9" style="1" hidden="1" customWidth="1"/>
    <col min="10757" max="10761" width="6.7109375" style="1" customWidth="1"/>
    <col min="10762" max="10762" width="7.85546875" style="1" customWidth="1"/>
    <col min="10763" max="10765" width="10.7109375" style="1" customWidth="1"/>
    <col min="10766" max="10766" width="12.7109375" style="1" customWidth="1"/>
    <col min="10767" max="10772" width="9" style="1" hidden="1" customWidth="1"/>
    <col min="10773" max="11004" width="9.140625" style="1"/>
    <col min="11005" max="11005" width="11.85546875" style="1" customWidth="1"/>
    <col min="11006" max="11007" width="10.7109375" style="1" customWidth="1"/>
    <col min="11008" max="11008" width="11.7109375" style="1" customWidth="1"/>
    <col min="11009" max="11009" width="12.7109375" style="1" customWidth="1"/>
    <col min="11010" max="11010" width="10.7109375" style="1" customWidth="1"/>
    <col min="11011" max="11012" width="9" style="1" hidden="1" customWidth="1"/>
    <col min="11013" max="11017" width="6.7109375" style="1" customWidth="1"/>
    <col min="11018" max="11018" width="7.85546875" style="1" customWidth="1"/>
    <col min="11019" max="11021" width="10.7109375" style="1" customWidth="1"/>
    <col min="11022" max="11022" width="12.7109375" style="1" customWidth="1"/>
    <col min="11023" max="11028" width="9" style="1" hidden="1" customWidth="1"/>
    <col min="11029" max="11260" width="9.140625" style="1"/>
    <col min="11261" max="11261" width="11.85546875" style="1" customWidth="1"/>
    <col min="11262" max="11263" width="10.7109375" style="1" customWidth="1"/>
    <col min="11264" max="11264" width="11.7109375" style="1" customWidth="1"/>
    <col min="11265" max="11265" width="12.7109375" style="1" customWidth="1"/>
    <col min="11266" max="11266" width="10.7109375" style="1" customWidth="1"/>
    <col min="11267" max="11268" width="9" style="1" hidden="1" customWidth="1"/>
    <col min="11269" max="11273" width="6.7109375" style="1" customWidth="1"/>
    <col min="11274" max="11274" width="7.85546875" style="1" customWidth="1"/>
    <col min="11275" max="11277" width="10.7109375" style="1" customWidth="1"/>
    <col min="11278" max="11278" width="12.7109375" style="1" customWidth="1"/>
    <col min="11279" max="11284" width="9" style="1" hidden="1" customWidth="1"/>
    <col min="11285" max="11516" width="9.140625" style="1"/>
    <col min="11517" max="11517" width="11.85546875" style="1" customWidth="1"/>
    <col min="11518" max="11519" width="10.7109375" style="1" customWidth="1"/>
    <col min="11520" max="11520" width="11.7109375" style="1" customWidth="1"/>
    <col min="11521" max="11521" width="12.7109375" style="1" customWidth="1"/>
    <col min="11522" max="11522" width="10.7109375" style="1" customWidth="1"/>
    <col min="11523" max="11524" width="9" style="1" hidden="1" customWidth="1"/>
    <col min="11525" max="11529" width="6.7109375" style="1" customWidth="1"/>
    <col min="11530" max="11530" width="7.85546875" style="1" customWidth="1"/>
    <col min="11531" max="11533" width="10.7109375" style="1" customWidth="1"/>
    <col min="11534" max="11534" width="12.7109375" style="1" customWidth="1"/>
    <col min="11535" max="11540" width="9" style="1" hidden="1" customWidth="1"/>
    <col min="11541" max="11772" width="9.140625" style="1"/>
    <col min="11773" max="11773" width="11.85546875" style="1" customWidth="1"/>
    <col min="11774" max="11775" width="10.7109375" style="1" customWidth="1"/>
    <col min="11776" max="11776" width="11.7109375" style="1" customWidth="1"/>
    <col min="11777" max="11777" width="12.7109375" style="1" customWidth="1"/>
    <col min="11778" max="11778" width="10.7109375" style="1" customWidth="1"/>
    <col min="11779" max="11780" width="9" style="1" hidden="1" customWidth="1"/>
    <col min="11781" max="11785" width="6.7109375" style="1" customWidth="1"/>
    <col min="11786" max="11786" width="7.85546875" style="1" customWidth="1"/>
    <col min="11787" max="11789" width="10.7109375" style="1" customWidth="1"/>
    <col min="11790" max="11790" width="12.7109375" style="1" customWidth="1"/>
    <col min="11791" max="11796" width="9" style="1" hidden="1" customWidth="1"/>
    <col min="11797" max="12028" width="9.140625" style="1"/>
    <col min="12029" max="12029" width="11.85546875" style="1" customWidth="1"/>
    <col min="12030" max="12031" width="10.7109375" style="1" customWidth="1"/>
    <col min="12032" max="12032" width="11.7109375" style="1" customWidth="1"/>
    <col min="12033" max="12033" width="12.7109375" style="1" customWidth="1"/>
    <col min="12034" max="12034" width="10.7109375" style="1" customWidth="1"/>
    <col min="12035" max="12036" width="9" style="1" hidden="1" customWidth="1"/>
    <col min="12037" max="12041" width="6.7109375" style="1" customWidth="1"/>
    <col min="12042" max="12042" width="7.85546875" style="1" customWidth="1"/>
    <col min="12043" max="12045" width="10.7109375" style="1" customWidth="1"/>
    <col min="12046" max="12046" width="12.7109375" style="1" customWidth="1"/>
    <col min="12047" max="12052" width="9" style="1" hidden="1" customWidth="1"/>
    <col min="12053" max="12284" width="9.140625" style="1"/>
    <col min="12285" max="12285" width="11.85546875" style="1" customWidth="1"/>
    <col min="12286" max="12287" width="10.7109375" style="1" customWidth="1"/>
    <col min="12288" max="12288" width="11.7109375" style="1" customWidth="1"/>
    <col min="12289" max="12289" width="12.7109375" style="1" customWidth="1"/>
    <col min="12290" max="12290" width="10.7109375" style="1" customWidth="1"/>
    <col min="12291" max="12292" width="9" style="1" hidden="1" customWidth="1"/>
    <col min="12293" max="12297" width="6.7109375" style="1" customWidth="1"/>
    <col min="12298" max="12298" width="7.85546875" style="1" customWidth="1"/>
    <col min="12299" max="12301" width="10.7109375" style="1" customWidth="1"/>
    <col min="12302" max="12302" width="12.7109375" style="1" customWidth="1"/>
    <col min="12303" max="12308" width="9" style="1" hidden="1" customWidth="1"/>
    <col min="12309" max="12540" width="9.140625" style="1"/>
    <col min="12541" max="12541" width="11.85546875" style="1" customWidth="1"/>
    <col min="12542" max="12543" width="10.7109375" style="1" customWidth="1"/>
    <col min="12544" max="12544" width="11.7109375" style="1" customWidth="1"/>
    <col min="12545" max="12545" width="12.7109375" style="1" customWidth="1"/>
    <col min="12546" max="12546" width="10.7109375" style="1" customWidth="1"/>
    <col min="12547" max="12548" width="9" style="1" hidden="1" customWidth="1"/>
    <col min="12549" max="12553" width="6.7109375" style="1" customWidth="1"/>
    <col min="12554" max="12554" width="7.85546875" style="1" customWidth="1"/>
    <col min="12555" max="12557" width="10.7109375" style="1" customWidth="1"/>
    <col min="12558" max="12558" width="12.7109375" style="1" customWidth="1"/>
    <col min="12559" max="12564" width="9" style="1" hidden="1" customWidth="1"/>
    <col min="12565" max="12796" width="9.140625" style="1"/>
    <col min="12797" max="12797" width="11.85546875" style="1" customWidth="1"/>
    <col min="12798" max="12799" width="10.7109375" style="1" customWidth="1"/>
    <col min="12800" max="12800" width="11.7109375" style="1" customWidth="1"/>
    <col min="12801" max="12801" width="12.7109375" style="1" customWidth="1"/>
    <col min="12802" max="12802" width="10.7109375" style="1" customWidth="1"/>
    <col min="12803" max="12804" width="9" style="1" hidden="1" customWidth="1"/>
    <col min="12805" max="12809" width="6.7109375" style="1" customWidth="1"/>
    <col min="12810" max="12810" width="7.85546875" style="1" customWidth="1"/>
    <col min="12811" max="12813" width="10.7109375" style="1" customWidth="1"/>
    <col min="12814" max="12814" width="12.7109375" style="1" customWidth="1"/>
    <col min="12815" max="12820" width="9" style="1" hidden="1" customWidth="1"/>
    <col min="12821" max="13052" width="9.140625" style="1"/>
    <col min="13053" max="13053" width="11.85546875" style="1" customWidth="1"/>
    <col min="13054" max="13055" width="10.7109375" style="1" customWidth="1"/>
    <col min="13056" max="13056" width="11.7109375" style="1" customWidth="1"/>
    <col min="13057" max="13057" width="12.7109375" style="1" customWidth="1"/>
    <col min="13058" max="13058" width="10.7109375" style="1" customWidth="1"/>
    <col min="13059" max="13060" width="9" style="1" hidden="1" customWidth="1"/>
    <col min="13061" max="13065" width="6.7109375" style="1" customWidth="1"/>
    <col min="13066" max="13066" width="7.85546875" style="1" customWidth="1"/>
    <col min="13067" max="13069" width="10.7109375" style="1" customWidth="1"/>
    <col min="13070" max="13070" width="12.7109375" style="1" customWidth="1"/>
    <col min="13071" max="13076" width="9" style="1" hidden="1" customWidth="1"/>
    <col min="13077" max="13308" width="9.140625" style="1"/>
    <col min="13309" max="13309" width="11.85546875" style="1" customWidth="1"/>
    <col min="13310" max="13311" width="10.7109375" style="1" customWidth="1"/>
    <col min="13312" max="13312" width="11.7109375" style="1" customWidth="1"/>
    <col min="13313" max="13313" width="12.7109375" style="1" customWidth="1"/>
    <col min="13314" max="13314" width="10.7109375" style="1" customWidth="1"/>
    <col min="13315" max="13316" width="9" style="1" hidden="1" customWidth="1"/>
    <col min="13317" max="13321" width="6.7109375" style="1" customWidth="1"/>
    <col min="13322" max="13322" width="7.85546875" style="1" customWidth="1"/>
    <col min="13323" max="13325" width="10.7109375" style="1" customWidth="1"/>
    <col min="13326" max="13326" width="12.7109375" style="1" customWidth="1"/>
    <col min="13327" max="13332" width="9" style="1" hidden="1" customWidth="1"/>
    <col min="13333" max="13564" width="9.140625" style="1"/>
    <col min="13565" max="13565" width="11.85546875" style="1" customWidth="1"/>
    <col min="13566" max="13567" width="10.7109375" style="1" customWidth="1"/>
    <col min="13568" max="13568" width="11.7109375" style="1" customWidth="1"/>
    <col min="13569" max="13569" width="12.7109375" style="1" customWidth="1"/>
    <col min="13570" max="13570" width="10.7109375" style="1" customWidth="1"/>
    <col min="13571" max="13572" width="9" style="1" hidden="1" customWidth="1"/>
    <col min="13573" max="13577" width="6.7109375" style="1" customWidth="1"/>
    <col min="13578" max="13578" width="7.85546875" style="1" customWidth="1"/>
    <col min="13579" max="13581" width="10.7109375" style="1" customWidth="1"/>
    <col min="13582" max="13582" width="12.7109375" style="1" customWidth="1"/>
    <col min="13583" max="13588" width="9" style="1" hidden="1" customWidth="1"/>
    <col min="13589" max="13820" width="9.140625" style="1"/>
    <col min="13821" max="13821" width="11.85546875" style="1" customWidth="1"/>
    <col min="13822" max="13823" width="10.7109375" style="1" customWidth="1"/>
    <col min="13824" max="13824" width="11.7109375" style="1" customWidth="1"/>
    <col min="13825" max="13825" width="12.7109375" style="1" customWidth="1"/>
    <col min="13826" max="13826" width="10.7109375" style="1" customWidth="1"/>
    <col min="13827" max="13828" width="9" style="1" hidden="1" customWidth="1"/>
    <col min="13829" max="13833" width="6.7109375" style="1" customWidth="1"/>
    <col min="13834" max="13834" width="7.85546875" style="1" customWidth="1"/>
    <col min="13835" max="13837" width="10.7109375" style="1" customWidth="1"/>
    <col min="13838" max="13838" width="12.7109375" style="1" customWidth="1"/>
    <col min="13839" max="13844" width="9" style="1" hidden="1" customWidth="1"/>
    <col min="13845" max="14076" width="9.140625" style="1"/>
    <col min="14077" max="14077" width="11.85546875" style="1" customWidth="1"/>
    <col min="14078" max="14079" width="10.7109375" style="1" customWidth="1"/>
    <col min="14080" max="14080" width="11.7109375" style="1" customWidth="1"/>
    <col min="14081" max="14081" width="12.7109375" style="1" customWidth="1"/>
    <col min="14082" max="14082" width="10.7109375" style="1" customWidth="1"/>
    <col min="14083" max="14084" width="9" style="1" hidden="1" customWidth="1"/>
    <col min="14085" max="14089" width="6.7109375" style="1" customWidth="1"/>
    <col min="14090" max="14090" width="7.85546875" style="1" customWidth="1"/>
    <col min="14091" max="14093" width="10.7109375" style="1" customWidth="1"/>
    <col min="14094" max="14094" width="12.7109375" style="1" customWidth="1"/>
    <col min="14095" max="14100" width="9" style="1" hidden="1" customWidth="1"/>
    <col min="14101" max="14332" width="9.140625" style="1"/>
    <col min="14333" max="14333" width="11.85546875" style="1" customWidth="1"/>
    <col min="14334" max="14335" width="10.7109375" style="1" customWidth="1"/>
    <col min="14336" max="14336" width="11.7109375" style="1" customWidth="1"/>
    <col min="14337" max="14337" width="12.7109375" style="1" customWidth="1"/>
    <col min="14338" max="14338" width="10.7109375" style="1" customWidth="1"/>
    <col min="14339" max="14340" width="9" style="1" hidden="1" customWidth="1"/>
    <col min="14341" max="14345" width="6.7109375" style="1" customWidth="1"/>
    <col min="14346" max="14346" width="7.85546875" style="1" customWidth="1"/>
    <col min="14347" max="14349" width="10.7109375" style="1" customWidth="1"/>
    <col min="14350" max="14350" width="12.7109375" style="1" customWidth="1"/>
    <col min="14351" max="14356" width="9" style="1" hidden="1" customWidth="1"/>
    <col min="14357" max="14588" width="9.140625" style="1"/>
    <col min="14589" max="14589" width="11.85546875" style="1" customWidth="1"/>
    <col min="14590" max="14591" width="10.7109375" style="1" customWidth="1"/>
    <col min="14592" max="14592" width="11.7109375" style="1" customWidth="1"/>
    <col min="14593" max="14593" width="12.7109375" style="1" customWidth="1"/>
    <col min="14594" max="14594" width="10.7109375" style="1" customWidth="1"/>
    <col min="14595" max="14596" width="9" style="1" hidden="1" customWidth="1"/>
    <col min="14597" max="14601" width="6.7109375" style="1" customWidth="1"/>
    <col min="14602" max="14602" width="7.85546875" style="1" customWidth="1"/>
    <col min="14603" max="14605" width="10.7109375" style="1" customWidth="1"/>
    <col min="14606" max="14606" width="12.7109375" style="1" customWidth="1"/>
    <col min="14607" max="14612" width="9" style="1" hidden="1" customWidth="1"/>
    <col min="14613" max="14844" width="9.140625" style="1"/>
    <col min="14845" max="14845" width="11.85546875" style="1" customWidth="1"/>
    <col min="14846" max="14847" width="10.7109375" style="1" customWidth="1"/>
    <col min="14848" max="14848" width="11.7109375" style="1" customWidth="1"/>
    <col min="14849" max="14849" width="12.7109375" style="1" customWidth="1"/>
    <col min="14850" max="14850" width="10.7109375" style="1" customWidth="1"/>
    <col min="14851" max="14852" width="9" style="1" hidden="1" customWidth="1"/>
    <col min="14853" max="14857" width="6.7109375" style="1" customWidth="1"/>
    <col min="14858" max="14858" width="7.85546875" style="1" customWidth="1"/>
    <col min="14859" max="14861" width="10.7109375" style="1" customWidth="1"/>
    <col min="14862" max="14862" width="12.7109375" style="1" customWidth="1"/>
    <col min="14863" max="14868" width="9" style="1" hidden="1" customWidth="1"/>
    <col min="14869" max="15100" width="9.140625" style="1"/>
    <col min="15101" max="15101" width="11.85546875" style="1" customWidth="1"/>
    <col min="15102" max="15103" width="10.7109375" style="1" customWidth="1"/>
    <col min="15104" max="15104" width="11.7109375" style="1" customWidth="1"/>
    <col min="15105" max="15105" width="12.7109375" style="1" customWidth="1"/>
    <col min="15106" max="15106" width="10.7109375" style="1" customWidth="1"/>
    <col min="15107" max="15108" width="9" style="1" hidden="1" customWidth="1"/>
    <col min="15109" max="15113" width="6.7109375" style="1" customWidth="1"/>
    <col min="15114" max="15114" width="7.85546875" style="1" customWidth="1"/>
    <col min="15115" max="15117" width="10.7109375" style="1" customWidth="1"/>
    <col min="15118" max="15118" width="12.7109375" style="1" customWidth="1"/>
    <col min="15119" max="15124" width="9" style="1" hidden="1" customWidth="1"/>
    <col min="15125" max="15356" width="9.140625" style="1"/>
    <col min="15357" max="15357" width="11.85546875" style="1" customWidth="1"/>
    <col min="15358" max="15359" width="10.7109375" style="1" customWidth="1"/>
    <col min="15360" max="15360" width="11.7109375" style="1" customWidth="1"/>
    <col min="15361" max="15361" width="12.7109375" style="1" customWidth="1"/>
    <col min="15362" max="15362" width="10.7109375" style="1" customWidth="1"/>
    <col min="15363" max="15364" width="9" style="1" hidden="1" customWidth="1"/>
    <col min="15365" max="15369" width="6.7109375" style="1" customWidth="1"/>
    <col min="15370" max="15370" width="7.85546875" style="1" customWidth="1"/>
    <col min="15371" max="15373" width="10.7109375" style="1" customWidth="1"/>
    <col min="15374" max="15374" width="12.7109375" style="1" customWidth="1"/>
    <col min="15375" max="15380" width="9" style="1" hidden="1" customWidth="1"/>
    <col min="15381" max="15612" width="9.140625" style="1"/>
    <col min="15613" max="15613" width="11.85546875" style="1" customWidth="1"/>
    <col min="15614" max="15615" width="10.7109375" style="1" customWidth="1"/>
    <col min="15616" max="15616" width="11.7109375" style="1" customWidth="1"/>
    <col min="15617" max="15617" width="12.7109375" style="1" customWidth="1"/>
    <col min="15618" max="15618" width="10.7109375" style="1" customWidth="1"/>
    <col min="15619" max="15620" width="9" style="1" hidden="1" customWidth="1"/>
    <col min="15621" max="15625" width="6.7109375" style="1" customWidth="1"/>
    <col min="15626" max="15626" width="7.85546875" style="1" customWidth="1"/>
    <col min="15627" max="15629" width="10.7109375" style="1" customWidth="1"/>
    <col min="15630" max="15630" width="12.7109375" style="1" customWidth="1"/>
    <col min="15631" max="15636" width="9" style="1" hidden="1" customWidth="1"/>
    <col min="15637" max="15868" width="9.140625" style="1"/>
    <col min="15869" max="15869" width="11.85546875" style="1" customWidth="1"/>
    <col min="15870" max="15871" width="10.7109375" style="1" customWidth="1"/>
    <col min="15872" max="15872" width="11.7109375" style="1" customWidth="1"/>
    <col min="15873" max="15873" width="12.7109375" style="1" customWidth="1"/>
    <col min="15874" max="15874" width="10.7109375" style="1" customWidth="1"/>
    <col min="15875" max="15876" width="9" style="1" hidden="1" customWidth="1"/>
    <col min="15877" max="15881" width="6.7109375" style="1" customWidth="1"/>
    <col min="15882" max="15882" width="7.85546875" style="1" customWidth="1"/>
    <col min="15883" max="15885" width="10.7109375" style="1" customWidth="1"/>
    <col min="15886" max="15886" width="12.7109375" style="1" customWidth="1"/>
    <col min="15887" max="15892" width="9" style="1" hidden="1" customWidth="1"/>
    <col min="15893" max="16124" width="9.140625" style="1"/>
    <col min="16125" max="16125" width="11.85546875" style="1" customWidth="1"/>
    <col min="16126" max="16127" width="10.7109375" style="1" customWidth="1"/>
    <col min="16128" max="16128" width="11.7109375" style="1" customWidth="1"/>
    <col min="16129" max="16129" width="12.7109375" style="1" customWidth="1"/>
    <col min="16130" max="16130" width="10.7109375" style="1" customWidth="1"/>
    <col min="16131" max="16132" width="9" style="1" hidden="1" customWidth="1"/>
    <col min="16133" max="16137" width="6.7109375" style="1" customWidth="1"/>
    <col min="16138" max="16138" width="7.85546875" style="1" customWidth="1"/>
    <col min="16139" max="16141" width="10.7109375" style="1" customWidth="1"/>
    <col min="16142" max="16142" width="12.7109375" style="1" customWidth="1"/>
    <col min="16143" max="16148" width="9" style="1" hidden="1" customWidth="1"/>
    <col min="16149" max="16384" width="9.140625" style="1"/>
  </cols>
  <sheetData>
    <row r="1" spans="1:24" ht="26.25">
      <c r="A1" s="2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24">
      <c r="A2" s="2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24">
      <c r="A3" s="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2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4" ht="21.75" thickBot="1">
      <c r="A5" s="2"/>
      <c r="B5" s="123" t="s">
        <v>0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1:24">
      <c r="B6" s="4"/>
      <c r="C6" s="2"/>
      <c r="D6" s="2"/>
      <c r="E6" s="2"/>
      <c r="F6" s="2"/>
      <c r="G6" s="8"/>
      <c r="H6" s="8"/>
      <c r="I6" s="8"/>
      <c r="J6" s="8"/>
      <c r="K6" s="8"/>
      <c r="L6" s="8"/>
      <c r="M6" s="8"/>
      <c r="N6" s="2"/>
      <c r="O6" s="69"/>
      <c r="P6" s="70"/>
      <c r="Q6" s="2"/>
    </row>
    <row r="7" spans="1:24">
      <c r="A7" s="4" t="s">
        <v>1</v>
      </c>
      <c r="B7" s="4"/>
      <c r="C7" s="2"/>
      <c r="D7" s="2"/>
      <c r="E7" s="2"/>
      <c r="F7" s="2"/>
      <c r="G7" s="7"/>
      <c r="H7" s="7"/>
      <c r="I7" s="7"/>
      <c r="J7" s="7"/>
      <c r="K7" s="7"/>
      <c r="L7" s="7"/>
      <c r="M7" s="7"/>
      <c r="N7" s="7"/>
      <c r="O7" s="71"/>
      <c r="P7" s="7"/>
      <c r="Q7" s="2"/>
      <c r="X7" s="104"/>
    </row>
    <row r="8" spans="1:24">
      <c r="A8" s="2" t="s">
        <v>2</v>
      </c>
      <c r="B8" s="4"/>
      <c r="C8" s="2"/>
      <c r="D8" s="2"/>
      <c r="E8" s="2"/>
      <c r="F8" s="2"/>
      <c r="G8" s="7"/>
      <c r="H8" s="7"/>
      <c r="I8" s="7"/>
      <c r="J8" s="7"/>
      <c r="K8" s="7"/>
      <c r="L8" s="7"/>
      <c r="M8" s="7"/>
      <c r="N8" s="7"/>
      <c r="O8" s="71"/>
      <c r="P8" s="7"/>
      <c r="Q8" s="2"/>
      <c r="X8" s="104"/>
    </row>
    <row r="9" spans="1:24">
      <c r="A9" s="2"/>
      <c r="B9" s="4"/>
      <c r="C9" s="2"/>
      <c r="D9" s="2"/>
      <c r="E9" s="2"/>
      <c r="F9" s="2"/>
      <c r="G9" s="7"/>
      <c r="H9" s="7"/>
      <c r="I9" s="7"/>
      <c r="J9" s="7"/>
      <c r="K9" s="7"/>
      <c r="L9" s="7"/>
      <c r="M9" s="7"/>
      <c r="N9" s="7"/>
      <c r="O9" s="71"/>
      <c r="P9" s="7"/>
      <c r="Q9" s="2"/>
      <c r="X9" s="104"/>
    </row>
    <row r="10" spans="1:24">
      <c r="A10" s="2"/>
      <c r="B10" s="9"/>
      <c r="C10" s="6"/>
      <c r="D10" s="2"/>
      <c r="E10" s="2"/>
      <c r="F10" s="2"/>
      <c r="G10" s="2"/>
      <c r="H10" s="2"/>
      <c r="I10" s="2"/>
      <c r="J10" s="2"/>
      <c r="K10" s="2"/>
      <c r="L10" s="2"/>
      <c r="M10" s="2"/>
      <c r="N10" s="5"/>
      <c r="O10" s="69"/>
      <c r="P10" s="6"/>
      <c r="Q10" s="2"/>
    </row>
    <row r="11" spans="1:24" ht="12.75" customHeight="1">
      <c r="A11" s="10"/>
      <c r="B11" s="11"/>
      <c r="C11" s="12"/>
      <c r="D11" s="12"/>
      <c r="E11" s="12"/>
      <c r="F11" s="13"/>
      <c r="G11" s="117"/>
      <c r="H11" s="118"/>
      <c r="I11" s="118"/>
      <c r="J11" s="118"/>
      <c r="K11" s="118"/>
      <c r="L11" s="118"/>
      <c r="M11" s="118"/>
      <c r="N11" s="119"/>
      <c r="O11" s="72"/>
      <c r="P11" s="12"/>
      <c r="Q11" s="105"/>
    </row>
    <row r="12" spans="1:24" ht="25.5" customHeight="1">
      <c r="A12" s="133" t="s">
        <v>3</v>
      </c>
      <c r="B12" s="134"/>
      <c r="C12" s="14" t="s">
        <v>4</v>
      </c>
      <c r="D12" s="14" t="s">
        <v>5</v>
      </c>
      <c r="E12" s="14" t="s">
        <v>6</v>
      </c>
      <c r="F12" s="14" t="s">
        <v>6</v>
      </c>
      <c r="G12" s="127" t="s">
        <v>7</v>
      </c>
      <c r="H12" s="129" t="s">
        <v>8</v>
      </c>
      <c r="I12" s="131" t="s">
        <v>9</v>
      </c>
      <c r="J12" s="129" t="s">
        <v>10</v>
      </c>
      <c r="K12" s="129" t="s">
        <v>11</v>
      </c>
      <c r="L12" s="129" t="s">
        <v>12</v>
      </c>
      <c r="M12" s="129" t="s">
        <v>13</v>
      </c>
      <c r="N12" s="145" t="s">
        <v>14</v>
      </c>
      <c r="O12" s="73" t="s">
        <v>14</v>
      </c>
      <c r="P12" s="14" t="s">
        <v>15</v>
      </c>
      <c r="Q12" s="106" t="s">
        <v>16</v>
      </c>
    </row>
    <row r="13" spans="1:24" ht="15.75" customHeight="1">
      <c r="A13" s="15"/>
      <c r="B13" s="16"/>
      <c r="C13" s="17"/>
      <c r="D13" s="17"/>
      <c r="E13" s="14" t="s">
        <v>17</v>
      </c>
      <c r="F13" s="14" t="s">
        <v>18</v>
      </c>
      <c r="G13" s="128"/>
      <c r="H13" s="130"/>
      <c r="I13" s="132"/>
      <c r="J13" s="130"/>
      <c r="K13" s="130"/>
      <c r="L13" s="130"/>
      <c r="M13" s="130"/>
      <c r="N13" s="146"/>
      <c r="O13" s="74"/>
      <c r="P13" s="17"/>
      <c r="Q13" s="107"/>
    </row>
    <row r="14" spans="1:24" ht="15.75" customHeight="1">
      <c r="A14" s="18"/>
      <c r="B14" s="19"/>
      <c r="C14" s="19"/>
      <c r="D14" s="19"/>
      <c r="E14" s="20"/>
      <c r="F14" s="19"/>
      <c r="G14" s="21"/>
      <c r="H14" s="21"/>
      <c r="I14" s="21"/>
      <c r="J14" s="21"/>
      <c r="K14" s="21"/>
      <c r="L14" s="21"/>
      <c r="M14" s="21"/>
      <c r="N14" s="21"/>
      <c r="O14" s="19"/>
      <c r="P14" s="19"/>
      <c r="Q14" s="108"/>
    </row>
    <row r="15" spans="1:24" ht="15.75" customHeight="1">
      <c r="A15" s="22">
        <v>1</v>
      </c>
      <c r="B15" s="23">
        <f t="shared" ref="B15:B19" si="0">Q15</f>
        <v>150</v>
      </c>
      <c r="C15" s="24" t="s">
        <v>19</v>
      </c>
      <c r="D15" s="25" t="s">
        <v>20</v>
      </c>
      <c r="E15" s="26" t="s">
        <v>21</v>
      </c>
      <c r="F15" s="25" t="s">
        <v>22</v>
      </c>
      <c r="G15" s="27"/>
      <c r="H15" s="27">
        <v>12</v>
      </c>
      <c r="I15" s="27"/>
      <c r="J15" s="27"/>
      <c r="K15" s="27"/>
      <c r="L15" s="27"/>
      <c r="M15" s="27"/>
      <c r="N15" s="25">
        <f t="shared" ref="N15:N19" si="1">SUM(G15:M15)</f>
        <v>12</v>
      </c>
      <c r="O15" s="75">
        <f t="shared" ref="O15:O19" si="2">Q15*N15</f>
        <v>1800</v>
      </c>
      <c r="P15" s="76">
        <f t="shared" ref="P15:P19" si="3">+O15/12</f>
        <v>150</v>
      </c>
      <c r="Q15" s="109">
        <v>150</v>
      </c>
      <c r="T15" s="1">
        <v>6.625</v>
      </c>
    </row>
    <row r="16" spans="1:24" ht="15.75" customHeight="1">
      <c r="A16" s="22">
        <v>1</v>
      </c>
      <c r="B16" s="23">
        <f t="shared" si="0"/>
        <v>85</v>
      </c>
      <c r="C16" s="24" t="s">
        <v>19</v>
      </c>
      <c r="D16" s="25" t="s">
        <v>20</v>
      </c>
      <c r="E16" s="26" t="s">
        <v>21</v>
      </c>
      <c r="F16" s="25" t="s">
        <v>22</v>
      </c>
      <c r="G16" s="27"/>
      <c r="H16" s="27"/>
      <c r="I16" s="27">
        <v>24</v>
      </c>
      <c r="J16" s="27"/>
      <c r="K16" s="27"/>
      <c r="L16" s="27"/>
      <c r="M16" s="27"/>
      <c r="N16" s="25">
        <f t="shared" si="1"/>
        <v>24</v>
      </c>
      <c r="O16" s="75">
        <f t="shared" si="2"/>
        <v>2040</v>
      </c>
      <c r="P16" s="76">
        <f t="shared" si="3"/>
        <v>170</v>
      </c>
      <c r="Q16" s="109">
        <v>85</v>
      </c>
      <c r="T16" s="1">
        <v>6.625</v>
      </c>
    </row>
    <row r="17" spans="1:20" ht="15.75" customHeight="1">
      <c r="A17" s="22">
        <v>1</v>
      </c>
      <c r="B17" s="23">
        <f t="shared" si="0"/>
        <v>60</v>
      </c>
      <c r="C17" s="24" t="s">
        <v>19</v>
      </c>
      <c r="D17" s="25" t="s">
        <v>20</v>
      </c>
      <c r="E17" s="26" t="s">
        <v>21</v>
      </c>
      <c r="F17" s="25" t="s">
        <v>22</v>
      </c>
      <c r="G17" s="27"/>
      <c r="H17" s="27"/>
      <c r="I17" s="27"/>
      <c r="J17" s="27">
        <v>24</v>
      </c>
      <c r="K17" s="27"/>
      <c r="L17" s="27"/>
      <c r="M17" s="27"/>
      <c r="N17" s="25">
        <f t="shared" si="1"/>
        <v>24</v>
      </c>
      <c r="O17" s="75">
        <f t="shared" si="2"/>
        <v>1440</v>
      </c>
      <c r="P17" s="76">
        <f t="shared" si="3"/>
        <v>120</v>
      </c>
      <c r="Q17" s="110">
        <v>60</v>
      </c>
      <c r="T17" s="1">
        <v>6.625</v>
      </c>
    </row>
    <row r="18" spans="1:20" ht="15.75" customHeight="1">
      <c r="A18" s="22">
        <v>1</v>
      </c>
      <c r="B18" s="23">
        <f t="shared" si="0"/>
        <v>36</v>
      </c>
      <c r="C18" s="24" t="s">
        <v>19</v>
      </c>
      <c r="D18" s="25" t="s">
        <v>20</v>
      </c>
      <c r="E18" s="26" t="s">
        <v>21</v>
      </c>
      <c r="F18" s="25" t="s">
        <v>22</v>
      </c>
      <c r="G18" s="27"/>
      <c r="H18" s="27"/>
      <c r="I18" s="27"/>
      <c r="J18" s="27"/>
      <c r="K18" s="27">
        <v>12</v>
      </c>
      <c r="L18" s="27"/>
      <c r="M18" s="27"/>
      <c r="N18" s="25">
        <f t="shared" si="1"/>
        <v>12</v>
      </c>
      <c r="O18" s="75">
        <f t="shared" si="2"/>
        <v>432</v>
      </c>
      <c r="P18" s="76">
        <f t="shared" si="3"/>
        <v>36</v>
      </c>
      <c r="Q18" s="110">
        <v>36</v>
      </c>
      <c r="T18" s="1">
        <v>6.625</v>
      </c>
    </row>
    <row r="19" spans="1:20" ht="15.75" customHeight="1">
      <c r="A19" s="22">
        <v>1</v>
      </c>
      <c r="B19" s="23">
        <f t="shared" si="0"/>
        <v>43</v>
      </c>
      <c r="C19" s="24" t="s">
        <v>19</v>
      </c>
      <c r="D19" s="25" t="s">
        <v>20</v>
      </c>
      <c r="E19" s="26" t="s">
        <v>21</v>
      </c>
      <c r="F19" s="25" t="s">
        <v>22</v>
      </c>
      <c r="G19" s="27"/>
      <c r="H19" s="27"/>
      <c r="I19" s="27"/>
      <c r="J19" s="27"/>
      <c r="K19" s="27"/>
      <c r="L19" s="27">
        <v>12</v>
      </c>
      <c r="M19" s="27"/>
      <c r="N19" s="25">
        <f t="shared" si="1"/>
        <v>12</v>
      </c>
      <c r="O19" s="75">
        <f t="shared" si="2"/>
        <v>516</v>
      </c>
      <c r="P19" s="76">
        <f t="shared" si="3"/>
        <v>43</v>
      </c>
      <c r="Q19" s="110">
        <v>43</v>
      </c>
      <c r="T19" s="1">
        <v>6.625</v>
      </c>
    </row>
    <row r="20" spans="1:20" ht="15.75" customHeight="1">
      <c r="A20" s="22"/>
      <c r="B20" s="23"/>
      <c r="C20" s="24"/>
      <c r="D20" s="25"/>
      <c r="E20" s="26"/>
      <c r="F20" s="116"/>
      <c r="G20" s="27"/>
      <c r="H20" s="27"/>
      <c r="I20" s="27"/>
      <c r="J20" s="27"/>
      <c r="K20" s="27"/>
      <c r="L20" s="27"/>
      <c r="M20" s="27"/>
      <c r="N20" s="25"/>
      <c r="O20" s="75"/>
      <c r="P20" s="76"/>
      <c r="Q20" s="110"/>
    </row>
    <row r="21" spans="1:20" ht="15.75" customHeight="1">
      <c r="A21" s="22">
        <v>1</v>
      </c>
      <c r="B21" s="23">
        <f t="shared" ref="B21:B26" si="4">Q21</f>
        <v>41</v>
      </c>
      <c r="C21" s="24" t="s">
        <v>19</v>
      </c>
      <c r="D21" s="25" t="s">
        <v>20</v>
      </c>
      <c r="E21" s="26" t="s">
        <v>21</v>
      </c>
      <c r="F21" s="25" t="s">
        <v>22</v>
      </c>
      <c r="G21" s="27"/>
      <c r="H21" s="27"/>
      <c r="I21" s="27">
        <v>24</v>
      </c>
      <c r="J21" s="27"/>
      <c r="K21" s="27"/>
      <c r="L21" s="27"/>
      <c r="M21" s="27"/>
      <c r="N21" s="25">
        <f t="shared" ref="N21:N26" si="5">SUM(G21:M21)</f>
        <v>24</v>
      </c>
      <c r="O21" s="75">
        <f t="shared" ref="O21:O26" si="6">Q21*N21</f>
        <v>984</v>
      </c>
      <c r="P21" s="76">
        <f t="shared" ref="P21:P26" si="7">+O21/12</f>
        <v>82</v>
      </c>
      <c r="Q21" s="109">
        <v>41</v>
      </c>
    </row>
    <row r="22" spans="1:20" ht="15.75" customHeight="1">
      <c r="A22" s="22">
        <v>1</v>
      </c>
      <c r="B22" s="23">
        <f t="shared" si="4"/>
        <v>49</v>
      </c>
      <c r="C22" s="24" t="s">
        <v>19</v>
      </c>
      <c r="D22" s="25" t="s">
        <v>20</v>
      </c>
      <c r="E22" s="26" t="s">
        <v>21</v>
      </c>
      <c r="F22" s="25" t="s">
        <v>22</v>
      </c>
      <c r="G22" s="27"/>
      <c r="H22" s="27"/>
      <c r="I22" s="27"/>
      <c r="J22" s="27">
        <v>24</v>
      </c>
      <c r="K22" s="27"/>
      <c r="L22" s="27"/>
      <c r="M22" s="27"/>
      <c r="N22" s="25">
        <f t="shared" si="5"/>
        <v>24</v>
      </c>
      <c r="O22" s="75">
        <f t="shared" si="6"/>
        <v>1176</v>
      </c>
      <c r="P22" s="76">
        <f t="shared" si="7"/>
        <v>98</v>
      </c>
      <c r="Q22" s="110">
        <v>49</v>
      </c>
    </row>
    <row r="23" spans="1:20" ht="15.75" customHeight="1">
      <c r="A23" s="22"/>
      <c r="B23" s="23"/>
      <c r="C23" s="24"/>
      <c r="D23" s="25"/>
      <c r="E23" s="26"/>
      <c r="F23" s="116"/>
      <c r="G23" s="27"/>
      <c r="H23" s="27"/>
      <c r="I23" s="27"/>
      <c r="J23" s="27"/>
      <c r="K23" s="27"/>
      <c r="L23" s="27"/>
      <c r="M23" s="27"/>
      <c r="N23" s="25"/>
      <c r="O23" s="75"/>
      <c r="P23" s="76"/>
      <c r="Q23" s="110"/>
    </row>
    <row r="24" spans="1:20" ht="15.75" customHeight="1">
      <c r="A24" s="22">
        <v>1</v>
      </c>
      <c r="B24" s="23">
        <f t="shared" si="4"/>
        <v>89</v>
      </c>
      <c r="C24" s="24" t="s">
        <v>23</v>
      </c>
      <c r="D24" s="25" t="s">
        <v>20</v>
      </c>
      <c r="E24" s="26" t="s">
        <v>21</v>
      </c>
      <c r="F24" s="25" t="s">
        <v>22</v>
      </c>
      <c r="G24" s="27"/>
      <c r="H24" s="27"/>
      <c r="I24" s="27">
        <v>24</v>
      </c>
      <c r="J24" s="27"/>
      <c r="K24" s="27"/>
      <c r="L24" s="27"/>
      <c r="M24" s="27"/>
      <c r="N24" s="25">
        <f t="shared" si="5"/>
        <v>24</v>
      </c>
      <c r="O24" s="75">
        <f t="shared" si="6"/>
        <v>2136</v>
      </c>
      <c r="P24" s="76">
        <f t="shared" si="7"/>
        <v>178</v>
      </c>
      <c r="Q24" s="109">
        <v>89</v>
      </c>
    </row>
    <row r="25" spans="1:20" ht="15.75" customHeight="1">
      <c r="A25" s="22">
        <v>1</v>
      </c>
      <c r="B25" s="23">
        <f t="shared" si="4"/>
        <v>88</v>
      </c>
      <c r="C25" s="24" t="s">
        <v>23</v>
      </c>
      <c r="D25" s="25" t="s">
        <v>20</v>
      </c>
      <c r="E25" s="26" t="s">
        <v>21</v>
      </c>
      <c r="F25" s="25" t="s">
        <v>22</v>
      </c>
      <c r="G25" s="27"/>
      <c r="H25" s="27"/>
      <c r="I25" s="27"/>
      <c r="J25" s="27">
        <v>24</v>
      </c>
      <c r="K25" s="27"/>
      <c r="L25" s="27"/>
      <c r="M25" s="27"/>
      <c r="N25" s="25">
        <f t="shared" si="5"/>
        <v>24</v>
      </c>
      <c r="O25" s="75">
        <f t="shared" si="6"/>
        <v>2112</v>
      </c>
      <c r="P25" s="76">
        <f t="shared" si="7"/>
        <v>176</v>
      </c>
      <c r="Q25" s="110">
        <v>88</v>
      </c>
    </row>
    <row r="26" spans="1:20" ht="15.75" customHeight="1">
      <c r="A26" s="22">
        <v>1</v>
      </c>
      <c r="B26" s="23">
        <f t="shared" si="4"/>
        <v>16</v>
      </c>
      <c r="C26" s="24" t="s">
        <v>23</v>
      </c>
      <c r="D26" s="25" t="s">
        <v>20</v>
      </c>
      <c r="E26" s="26" t="s">
        <v>21</v>
      </c>
      <c r="F26" s="25" t="s">
        <v>22</v>
      </c>
      <c r="G26" s="27"/>
      <c r="H26" s="27"/>
      <c r="I26" s="27"/>
      <c r="J26" s="27"/>
      <c r="K26" s="27">
        <v>12</v>
      </c>
      <c r="L26" s="27"/>
      <c r="M26" s="27"/>
      <c r="N26" s="25">
        <f t="shared" si="5"/>
        <v>12</v>
      </c>
      <c r="O26" s="75">
        <f t="shared" si="6"/>
        <v>192</v>
      </c>
      <c r="P26" s="76">
        <f t="shared" si="7"/>
        <v>16</v>
      </c>
      <c r="Q26" s="110">
        <v>16</v>
      </c>
    </row>
    <row r="27" spans="1:20" ht="15.75" customHeight="1">
      <c r="A27" s="22"/>
      <c r="B27" s="23"/>
      <c r="C27" s="24"/>
      <c r="D27" s="25"/>
      <c r="E27" s="26"/>
      <c r="F27" s="116"/>
      <c r="G27" s="27"/>
      <c r="H27" s="27"/>
      <c r="I27" s="27"/>
      <c r="J27" s="27"/>
      <c r="K27" s="27"/>
      <c r="L27" s="27"/>
      <c r="M27" s="27"/>
      <c r="N27" s="25"/>
      <c r="O27" s="75"/>
      <c r="P27" s="76"/>
      <c r="Q27" s="110"/>
    </row>
    <row r="28" spans="1:20" ht="15.75" customHeight="1">
      <c r="A28" s="22">
        <v>1</v>
      </c>
      <c r="B28" s="23">
        <f t="shared" ref="B28:B30" si="8">Q28</f>
        <v>42</v>
      </c>
      <c r="C28" s="24" t="s">
        <v>24</v>
      </c>
      <c r="D28" s="25" t="s">
        <v>20</v>
      </c>
      <c r="E28" s="26" t="s">
        <v>21</v>
      </c>
      <c r="F28" s="25" t="s">
        <v>22</v>
      </c>
      <c r="G28" s="27"/>
      <c r="H28" s="27">
        <v>12</v>
      </c>
      <c r="I28" s="27"/>
      <c r="J28" s="27"/>
      <c r="K28" s="27"/>
      <c r="L28" s="27"/>
      <c r="M28" s="27"/>
      <c r="N28" s="25">
        <f t="shared" ref="N28:N30" si="9">SUM(G28:M28)</f>
        <v>12</v>
      </c>
      <c r="O28" s="75">
        <f t="shared" ref="O28:O30" si="10">Q28*N28</f>
        <v>504</v>
      </c>
      <c r="P28" s="76">
        <f t="shared" ref="P28:P30" si="11">+O28/12</f>
        <v>42</v>
      </c>
      <c r="Q28" s="109">
        <v>42</v>
      </c>
    </row>
    <row r="29" spans="1:20" ht="15.75" customHeight="1">
      <c r="A29" s="22">
        <v>1</v>
      </c>
      <c r="B29" s="23">
        <f t="shared" si="8"/>
        <v>73</v>
      </c>
      <c r="C29" s="24" t="s">
        <v>24</v>
      </c>
      <c r="D29" s="25" t="s">
        <v>20</v>
      </c>
      <c r="E29" s="26" t="s">
        <v>21</v>
      </c>
      <c r="F29" s="25" t="s">
        <v>22</v>
      </c>
      <c r="G29" s="27"/>
      <c r="H29" s="27"/>
      <c r="I29" s="27">
        <v>24</v>
      </c>
      <c r="J29" s="27"/>
      <c r="K29" s="27"/>
      <c r="L29" s="27"/>
      <c r="M29" s="27"/>
      <c r="N29" s="25">
        <f t="shared" si="9"/>
        <v>24</v>
      </c>
      <c r="O29" s="75">
        <f t="shared" si="10"/>
        <v>1752</v>
      </c>
      <c r="P29" s="76">
        <f t="shared" si="11"/>
        <v>146</v>
      </c>
      <c r="Q29" s="109">
        <v>73</v>
      </c>
    </row>
    <row r="30" spans="1:20" ht="15.75" customHeight="1">
      <c r="A30" s="22">
        <v>1</v>
      </c>
      <c r="B30" s="23">
        <f t="shared" si="8"/>
        <v>73</v>
      </c>
      <c r="C30" s="24" t="s">
        <v>24</v>
      </c>
      <c r="D30" s="25" t="s">
        <v>20</v>
      </c>
      <c r="E30" s="26" t="s">
        <v>21</v>
      </c>
      <c r="F30" s="25" t="s">
        <v>22</v>
      </c>
      <c r="G30" s="27"/>
      <c r="H30" s="27"/>
      <c r="I30" s="27"/>
      <c r="J30" s="27">
        <v>24</v>
      </c>
      <c r="K30" s="27"/>
      <c r="L30" s="27"/>
      <c r="M30" s="27"/>
      <c r="N30" s="25">
        <f t="shared" si="9"/>
        <v>24</v>
      </c>
      <c r="O30" s="75">
        <f t="shared" si="10"/>
        <v>1752</v>
      </c>
      <c r="P30" s="76">
        <f t="shared" si="11"/>
        <v>146</v>
      </c>
      <c r="Q30" s="110">
        <v>73</v>
      </c>
    </row>
    <row r="31" spans="1:20" ht="15" customHeight="1">
      <c r="A31" s="31"/>
      <c r="B31" s="32"/>
      <c r="C31" s="33"/>
      <c r="D31" s="34"/>
      <c r="E31" s="34"/>
      <c r="F31" s="35"/>
      <c r="G31" s="36"/>
      <c r="H31" s="36"/>
      <c r="I31" s="36"/>
      <c r="J31" s="36"/>
      <c r="K31" s="36"/>
      <c r="L31" s="36"/>
      <c r="M31" s="36"/>
      <c r="N31" s="77"/>
      <c r="O31" s="36"/>
      <c r="P31" s="78"/>
      <c r="Q31" s="112"/>
    </row>
    <row r="32" spans="1:20" ht="15.75" customHeight="1">
      <c r="A32" s="135" t="s">
        <v>25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7"/>
      <c r="O32" s="79">
        <f>SUM(O14:O31)</f>
        <v>16836</v>
      </c>
      <c r="P32" s="80">
        <f>SUM(P15:P31)</f>
        <v>1403</v>
      </c>
      <c r="Q32" s="79">
        <f>SUM(Q14:Q31)</f>
        <v>845</v>
      </c>
    </row>
    <row r="33" spans="1:17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</row>
    <row r="34" spans="1:17">
      <c r="A34" s="37"/>
      <c r="B34" s="38"/>
      <c r="C34" s="39" t="s">
        <v>26</v>
      </c>
      <c r="D34" s="40" t="s">
        <v>27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81"/>
      <c r="Q34" s="147"/>
    </row>
    <row r="35" spans="1:17">
      <c r="A35" s="41"/>
      <c r="B35" s="42"/>
      <c r="C35" s="43"/>
      <c r="D35" s="44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82"/>
      <c r="Q35" s="137"/>
    </row>
    <row r="36" spans="1:17">
      <c r="A36" s="2"/>
      <c r="B36" s="46"/>
      <c r="C36" s="5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83"/>
      <c r="Q36" s="46"/>
    </row>
    <row r="37" spans="1:17">
      <c r="A37" s="141" t="s">
        <v>28</v>
      </c>
      <c r="B37" s="142"/>
      <c r="C37" s="47">
        <f>+Q32</f>
        <v>845</v>
      </c>
      <c r="D37" s="48" t="s">
        <v>29</v>
      </c>
      <c r="E37" s="49"/>
      <c r="F37" s="50"/>
      <c r="G37" s="51"/>
      <c r="H37" s="51"/>
      <c r="I37" s="51"/>
      <c r="J37" s="84"/>
      <c r="K37" s="85" t="s">
        <v>30</v>
      </c>
      <c r="L37" s="51"/>
      <c r="M37" s="51"/>
      <c r="N37" s="86">
        <v>7916</v>
      </c>
      <c r="O37" s="87" t="s">
        <v>31</v>
      </c>
      <c r="P37" s="88"/>
      <c r="Q37" s="113"/>
    </row>
    <row r="38" spans="1:17">
      <c r="A38" s="143" t="s">
        <v>32</v>
      </c>
      <c r="B38" s="144"/>
      <c r="C38" s="52">
        <f>+P32</f>
        <v>1403</v>
      </c>
      <c r="D38" s="53" t="s">
        <v>33</v>
      </c>
      <c r="E38" s="54"/>
      <c r="F38" s="55"/>
      <c r="G38" s="56"/>
      <c r="H38" s="56"/>
      <c r="I38" s="56"/>
      <c r="J38" s="89"/>
      <c r="K38" s="90" t="s">
        <v>34</v>
      </c>
      <c r="L38" s="56"/>
      <c r="M38" s="56"/>
      <c r="N38" s="91">
        <v>8566</v>
      </c>
      <c r="O38" s="92" t="s">
        <v>31</v>
      </c>
      <c r="P38" s="93"/>
      <c r="Q38" s="114"/>
    </row>
    <row r="39" spans="1:17">
      <c r="A39" s="125" t="s">
        <v>35</v>
      </c>
      <c r="B39" s="126"/>
      <c r="C39" s="57">
        <f>+O32</f>
        <v>16836</v>
      </c>
      <c r="D39" s="58" t="s">
        <v>36</v>
      </c>
      <c r="E39" s="59"/>
      <c r="F39" s="60"/>
      <c r="G39" s="61"/>
      <c r="H39" s="61"/>
      <c r="I39" s="61"/>
      <c r="J39" s="94"/>
      <c r="K39" s="95" t="s">
        <v>37</v>
      </c>
      <c r="L39" s="61"/>
      <c r="M39" s="61"/>
      <c r="N39" s="96">
        <v>63.981000000000002</v>
      </c>
      <c r="O39" s="97" t="s">
        <v>38</v>
      </c>
      <c r="P39" s="98"/>
      <c r="Q39" s="115"/>
    </row>
    <row r="40" spans="1:17">
      <c r="A40" s="2"/>
      <c r="B40" s="2"/>
      <c r="C40" s="2"/>
      <c r="D40" s="2"/>
      <c r="E40" s="2"/>
      <c r="F40" s="6"/>
      <c r="G40" s="2"/>
      <c r="H40" s="2"/>
      <c r="I40" s="2"/>
      <c r="J40" s="2"/>
      <c r="K40" s="2"/>
      <c r="L40" s="2"/>
      <c r="M40" s="2"/>
      <c r="N40" s="99"/>
      <c r="O40" s="2"/>
      <c r="P40" s="2"/>
      <c r="Q40" s="2"/>
    </row>
    <row r="41" spans="1:17">
      <c r="A41" s="2"/>
      <c r="B41" s="2"/>
      <c r="C41" s="3"/>
      <c r="D41" s="3"/>
      <c r="E41" s="3"/>
      <c r="F41" s="6"/>
      <c r="G41" s="2"/>
      <c r="H41" s="2"/>
      <c r="I41" s="2"/>
      <c r="J41" s="2"/>
      <c r="K41" s="2"/>
      <c r="L41" s="2"/>
      <c r="M41" s="2"/>
      <c r="N41" s="100"/>
      <c r="O41" s="2"/>
      <c r="P41" s="2"/>
      <c r="Q41" s="2"/>
    </row>
    <row r="42" spans="1:17">
      <c r="D42" s="62"/>
      <c r="E42" s="63"/>
      <c r="F42" s="64"/>
      <c r="G42" s="65"/>
      <c r="H42" s="65"/>
      <c r="I42" s="101"/>
      <c r="J42" s="65"/>
      <c r="K42" s="65"/>
      <c r="L42" s="65"/>
      <c r="M42" s="65"/>
      <c r="N42" s="102"/>
    </row>
    <row r="43" spans="1:17">
      <c r="D43" s="62"/>
      <c r="E43" s="63"/>
      <c r="F43" s="66"/>
      <c r="G43" s="65"/>
      <c r="H43" s="65"/>
      <c r="I43" s="65"/>
      <c r="J43" s="101"/>
      <c r="K43" s="101"/>
      <c r="L43" s="101"/>
      <c r="M43" s="101"/>
      <c r="N43" s="102"/>
    </row>
    <row r="44" spans="1:17" ht="12.75" customHeight="1">
      <c r="D44" s="63"/>
      <c r="E44" s="63"/>
      <c r="G44" s="65"/>
      <c r="H44" s="65"/>
      <c r="I44" s="65"/>
      <c r="J44" s="65"/>
      <c r="K44" s="65"/>
      <c r="L44" s="65"/>
      <c r="M44" s="65"/>
      <c r="N44" s="65"/>
    </row>
    <row r="45" spans="1:17" ht="12.75" customHeight="1">
      <c r="D45" s="67"/>
      <c r="E45" s="68"/>
      <c r="N45" s="65"/>
      <c r="O45" s="103"/>
    </row>
  </sheetData>
  <mergeCells count="20">
    <mergeCell ref="A39:B39"/>
    <mergeCell ref="G12:G13"/>
    <mergeCell ref="H12:H13"/>
    <mergeCell ref="I12:I13"/>
    <mergeCell ref="J12:J13"/>
    <mergeCell ref="A12:B12"/>
    <mergeCell ref="A32:N32"/>
    <mergeCell ref="A33:Q33"/>
    <mergeCell ref="A37:B37"/>
    <mergeCell ref="A38:B38"/>
    <mergeCell ref="K12:K13"/>
    <mergeCell ref="L12:L13"/>
    <mergeCell ref="M12:M13"/>
    <mergeCell ref="N12:N13"/>
    <mergeCell ref="Q34:Q35"/>
    <mergeCell ref="G11:N11"/>
    <mergeCell ref="B1:Q1"/>
    <mergeCell ref="B2:Q2"/>
    <mergeCell ref="B3:Q3"/>
    <mergeCell ref="B5:Q5"/>
  </mergeCells>
  <printOptions horizontalCentered="1"/>
  <pageMargins left="0" right="0" top="0.5" bottom="0" header="0" footer="0"/>
  <pageSetup scale="54" fitToHeight="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4506668294322"/>
    <pageSetUpPr fitToPage="1"/>
  </sheetPr>
  <dimension ref="A1:WWB35"/>
  <sheetViews>
    <sheetView topLeftCell="A13" workbookViewId="0">
      <selection activeCell="O34" sqref="O34:P36"/>
    </sheetView>
  </sheetViews>
  <sheetFormatPr defaultColWidth="9" defaultRowHeight="12.75"/>
  <cols>
    <col min="1" max="2" width="8.7109375" style="1" customWidth="1"/>
    <col min="3" max="6" width="14.7109375" style="1" customWidth="1"/>
    <col min="7" max="13" width="7.28515625" style="1" customWidth="1"/>
    <col min="14" max="17" width="12.7109375" style="1" customWidth="1"/>
    <col min="18" max="18" width="9.140625" style="1" customWidth="1"/>
    <col min="19" max="20" width="9.140625" style="1" hidden="1" customWidth="1"/>
    <col min="21" max="252" width="9.140625" style="1"/>
    <col min="253" max="253" width="11.85546875" style="1" customWidth="1"/>
    <col min="254" max="255" width="10.7109375" style="1" customWidth="1"/>
    <col min="256" max="256" width="11.7109375" style="1" customWidth="1"/>
    <col min="257" max="257" width="12.7109375" style="1" customWidth="1"/>
    <col min="258" max="258" width="10.7109375" style="1" customWidth="1"/>
    <col min="259" max="260" width="9" style="1" hidden="1" customWidth="1"/>
    <col min="261" max="265" width="6.7109375" style="1" customWidth="1"/>
    <col min="266" max="266" width="7.85546875" style="1" customWidth="1"/>
    <col min="267" max="269" width="10.7109375" style="1" customWidth="1"/>
    <col min="270" max="270" width="12.7109375" style="1" customWidth="1"/>
    <col min="271" max="276" width="9" style="1" hidden="1" customWidth="1"/>
    <col min="277" max="508" width="9.140625" style="1"/>
    <col min="509" max="509" width="11.85546875" style="1" customWidth="1"/>
    <col min="510" max="511" width="10.7109375" style="1" customWidth="1"/>
    <col min="512" max="512" width="11.7109375" style="1" customWidth="1"/>
    <col min="513" max="513" width="12.7109375" style="1" customWidth="1"/>
    <col min="514" max="514" width="10.7109375" style="1" customWidth="1"/>
    <col min="515" max="516" width="9" style="1" hidden="1" customWidth="1"/>
    <col min="517" max="521" width="6.7109375" style="1" customWidth="1"/>
    <col min="522" max="522" width="7.85546875" style="1" customWidth="1"/>
    <col min="523" max="525" width="10.7109375" style="1" customWidth="1"/>
    <col min="526" max="526" width="12.7109375" style="1" customWidth="1"/>
    <col min="527" max="532" width="9" style="1" hidden="1" customWidth="1"/>
    <col min="533" max="764" width="9.140625" style="1"/>
    <col min="765" max="765" width="11.85546875" style="1" customWidth="1"/>
    <col min="766" max="767" width="10.7109375" style="1" customWidth="1"/>
    <col min="768" max="768" width="11.7109375" style="1" customWidth="1"/>
    <col min="769" max="769" width="12.7109375" style="1" customWidth="1"/>
    <col min="770" max="770" width="10.7109375" style="1" customWidth="1"/>
    <col min="771" max="772" width="9" style="1" hidden="1" customWidth="1"/>
    <col min="773" max="777" width="6.7109375" style="1" customWidth="1"/>
    <col min="778" max="778" width="7.85546875" style="1" customWidth="1"/>
    <col min="779" max="781" width="10.7109375" style="1" customWidth="1"/>
    <col min="782" max="782" width="12.7109375" style="1" customWidth="1"/>
    <col min="783" max="788" width="9" style="1" hidden="1" customWidth="1"/>
    <col min="789" max="1020" width="9.140625" style="1"/>
    <col min="1021" max="1021" width="11.85546875" style="1" customWidth="1"/>
    <col min="1022" max="1023" width="10.7109375" style="1" customWidth="1"/>
    <col min="1024" max="1024" width="11.7109375" style="1" customWidth="1"/>
    <col min="1025" max="1025" width="12.7109375" style="1" customWidth="1"/>
    <col min="1026" max="1026" width="10.7109375" style="1" customWidth="1"/>
    <col min="1027" max="1028" width="9" style="1" hidden="1" customWidth="1"/>
    <col min="1029" max="1033" width="6.7109375" style="1" customWidth="1"/>
    <col min="1034" max="1034" width="7.85546875" style="1" customWidth="1"/>
    <col min="1035" max="1037" width="10.7109375" style="1" customWidth="1"/>
    <col min="1038" max="1038" width="12.7109375" style="1" customWidth="1"/>
    <col min="1039" max="1044" width="9" style="1" hidden="1" customWidth="1"/>
    <col min="1045" max="1276" width="9.140625" style="1"/>
    <col min="1277" max="1277" width="11.85546875" style="1" customWidth="1"/>
    <col min="1278" max="1279" width="10.7109375" style="1" customWidth="1"/>
    <col min="1280" max="1280" width="11.7109375" style="1" customWidth="1"/>
    <col min="1281" max="1281" width="12.7109375" style="1" customWidth="1"/>
    <col min="1282" max="1282" width="10.7109375" style="1" customWidth="1"/>
    <col min="1283" max="1284" width="9" style="1" hidden="1" customWidth="1"/>
    <col min="1285" max="1289" width="6.7109375" style="1" customWidth="1"/>
    <col min="1290" max="1290" width="7.85546875" style="1" customWidth="1"/>
    <col min="1291" max="1293" width="10.7109375" style="1" customWidth="1"/>
    <col min="1294" max="1294" width="12.7109375" style="1" customWidth="1"/>
    <col min="1295" max="1300" width="9" style="1" hidden="1" customWidth="1"/>
    <col min="1301" max="1532" width="9.140625" style="1"/>
    <col min="1533" max="1533" width="11.85546875" style="1" customWidth="1"/>
    <col min="1534" max="1535" width="10.7109375" style="1" customWidth="1"/>
    <col min="1536" max="1536" width="11.7109375" style="1" customWidth="1"/>
    <col min="1537" max="1537" width="12.7109375" style="1" customWidth="1"/>
    <col min="1538" max="1538" width="10.7109375" style="1" customWidth="1"/>
    <col min="1539" max="1540" width="9" style="1" hidden="1" customWidth="1"/>
    <col min="1541" max="1545" width="6.7109375" style="1" customWidth="1"/>
    <col min="1546" max="1546" width="7.85546875" style="1" customWidth="1"/>
    <col min="1547" max="1549" width="10.7109375" style="1" customWidth="1"/>
    <col min="1550" max="1550" width="12.7109375" style="1" customWidth="1"/>
    <col min="1551" max="1556" width="9" style="1" hidden="1" customWidth="1"/>
    <col min="1557" max="1788" width="9.140625" style="1"/>
    <col min="1789" max="1789" width="11.85546875" style="1" customWidth="1"/>
    <col min="1790" max="1791" width="10.7109375" style="1" customWidth="1"/>
    <col min="1792" max="1792" width="11.7109375" style="1" customWidth="1"/>
    <col min="1793" max="1793" width="12.7109375" style="1" customWidth="1"/>
    <col min="1794" max="1794" width="10.7109375" style="1" customWidth="1"/>
    <col min="1795" max="1796" width="9" style="1" hidden="1" customWidth="1"/>
    <col min="1797" max="1801" width="6.7109375" style="1" customWidth="1"/>
    <col min="1802" max="1802" width="7.85546875" style="1" customWidth="1"/>
    <col min="1803" max="1805" width="10.7109375" style="1" customWidth="1"/>
    <col min="1806" max="1806" width="12.7109375" style="1" customWidth="1"/>
    <col min="1807" max="1812" width="9" style="1" hidden="1" customWidth="1"/>
    <col min="1813" max="2044" width="9.140625" style="1"/>
    <col min="2045" max="2045" width="11.85546875" style="1" customWidth="1"/>
    <col min="2046" max="2047" width="10.7109375" style="1" customWidth="1"/>
    <col min="2048" max="2048" width="11.7109375" style="1" customWidth="1"/>
    <col min="2049" max="2049" width="12.7109375" style="1" customWidth="1"/>
    <col min="2050" max="2050" width="10.7109375" style="1" customWidth="1"/>
    <col min="2051" max="2052" width="9" style="1" hidden="1" customWidth="1"/>
    <col min="2053" max="2057" width="6.7109375" style="1" customWidth="1"/>
    <col min="2058" max="2058" width="7.85546875" style="1" customWidth="1"/>
    <col min="2059" max="2061" width="10.7109375" style="1" customWidth="1"/>
    <col min="2062" max="2062" width="12.7109375" style="1" customWidth="1"/>
    <col min="2063" max="2068" width="9" style="1" hidden="1" customWidth="1"/>
    <col min="2069" max="2300" width="9.140625" style="1"/>
    <col min="2301" max="2301" width="11.85546875" style="1" customWidth="1"/>
    <col min="2302" max="2303" width="10.7109375" style="1" customWidth="1"/>
    <col min="2304" max="2304" width="11.7109375" style="1" customWidth="1"/>
    <col min="2305" max="2305" width="12.7109375" style="1" customWidth="1"/>
    <col min="2306" max="2306" width="10.7109375" style="1" customWidth="1"/>
    <col min="2307" max="2308" width="9" style="1" hidden="1" customWidth="1"/>
    <col min="2309" max="2313" width="6.7109375" style="1" customWidth="1"/>
    <col min="2314" max="2314" width="7.85546875" style="1" customWidth="1"/>
    <col min="2315" max="2317" width="10.7109375" style="1" customWidth="1"/>
    <col min="2318" max="2318" width="12.7109375" style="1" customWidth="1"/>
    <col min="2319" max="2324" width="9" style="1" hidden="1" customWidth="1"/>
    <col min="2325" max="2556" width="9.140625" style="1"/>
    <col min="2557" max="2557" width="11.85546875" style="1" customWidth="1"/>
    <col min="2558" max="2559" width="10.7109375" style="1" customWidth="1"/>
    <col min="2560" max="2560" width="11.7109375" style="1" customWidth="1"/>
    <col min="2561" max="2561" width="12.7109375" style="1" customWidth="1"/>
    <col min="2562" max="2562" width="10.7109375" style="1" customWidth="1"/>
    <col min="2563" max="2564" width="9" style="1" hidden="1" customWidth="1"/>
    <col min="2565" max="2569" width="6.7109375" style="1" customWidth="1"/>
    <col min="2570" max="2570" width="7.85546875" style="1" customWidth="1"/>
    <col min="2571" max="2573" width="10.7109375" style="1" customWidth="1"/>
    <col min="2574" max="2574" width="12.7109375" style="1" customWidth="1"/>
    <col min="2575" max="2580" width="9" style="1" hidden="1" customWidth="1"/>
    <col min="2581" max="2812" width="9.140625" style="1"/>
    <col min="2813" max="2813" width="11.85546875" style="1" customWidth="1"/>
    <col min="2814" max="2815" width="10.7109375" style="1" customWidth="1"/>
    <col min="2816" max="2816" width="11.7109375" style="1" customWidth="1"/>
    <col min="2817" max="2817" width="12.7109375" style="1" customWidth="1"/>
    <col min="2818" max="2818" width="10.7109375" style="1" customWidth="1"/>
    <col min="2819" max="2820" width="9" style="1" hidden="1" customWidth="1"/>
    <col min="2821" max="2825" width="6.7109375" style="1" customWidth="1"/>
    <col min="2826" max="2826" width="7.85546875" style="1" customWidth="1"/>
    <col min="2827" max="2829" width="10.7109375" style="1" customWidth="1"/>
    <col min="2830" max="2830" width="12.7109375" style="1" customWidth="1"/>
    <col min="2831" max="2836" width="9" style="1" hidden="1" customWidth="1"/>
    <col min="2837" max="3068" width="9.140625" style="1"/>
    <col min="3069" max="3069" width="11.85546875" style="1" customWidth="1"/>
    <col min="3070" max="3071" width="10.7109375" style="1" customWidth="1"/>
    <col min="3072" max="3072" width="11.7109375" style="1" customWidth="1"/>
    <col min="3073" max="3073" width="12.7109375" style="1" customWidth="1"/>
    <col min="3074" max="3074" width="10.7109375" style="1" customWidth="1"/>
    <col min="3075" max="3076" width="9" style="1" hidden="1" customWidth="1"/>
    <col min="3077" max="3081" width="6.7109375" style="1" customWidth="1"/>
    <col min="3082" max="3082" width="7.85546875" style="1" customWidth="1"/>
    <col min="3083" max="3085" width="10.7109375" style="1" customWidth="1"/>
    <col min="3086" max="3086" width="12.7109375" style="1" customWidth="1"/>
    <col min="3087" max="3092" width="9" style="1" hidden="1" customWidth="1"/>
    <col min="3093" max="3324" width="9.140625" style="1"/>
    <col min="3325" max="3325" width="11.85546875" style="1" customWidth="1"/>
    <col min="3326" max="3327" width="10.7109375" style="1" customWidth="1"/>
    <col min="3328" max="3328" width="11.7109375" style="1" customWidth="1"/>
    <col min="3329" max="3329" width="12.7109375" style="1" customWidth="1"/>
    <col min="3330" max="3330" width="10.7109375" style="1" customWidth="1"/>
    <col min="3331" max="3332" width="9" style="1" hidden="1" customWidth="1"/>
    <col min="3333" max="3337" width="6.7109375" style="1" customWidth="1"/>
    <col min="3338" max="3338" width="7.85546875" style="1" customWidth="1"/>
    <col min="3339" max="3341" width="10.7109375" style="1" customWidth="1"/>
    <col min="3342" max="3342" width="12.7109375" style="1" customWidth="1"/>
    <col min="3343" max="3348" width="9" style="1" hidden="1" customWidth="1"/>
    <col min="3349" max="3580" width="9.140625" style="1"/>
    <col min="3581" max="3581" width="11.85546875" style="1" customWidth="1"/>
    <col min="3582" max="3583" width="10.7109375" style="1" customWidth="1"/>
    <col min="3584" max="3584" width="11.7109375" style="1" customWidth="1"/>
    <col min="3585" max="3585" width="12.7109375" style="1" customWidth="1"/>
    <col min="3586" max="3586" width="10.7109375" style="1" customWidth="1"/>
    <col min="3587" max="3588" width="9" style="1" hidden="1" customWidth="1"/>
    <col min="3589" max="3593" width="6.7109375" style="1" customWidth="1"/>
    <col min="3594" max="3594" width="7.85546875" style="1" customWidth="1"/>
    <col min="3595" max="3597" width="10.7109375" style="1" customWidth="1"/>
    <col min="3598" max="3598" width="12.7109375" style="1" customWidth="1"/>
    <col min="3599" max="3604" width="9" style="1" hidden="1" customWidth="1"/>
    <col min="3605" max="3836" width="9.140625" style="1"/>
    <col min="3837" max="3837" width="11.85546875" style="1" customWidth="1"/>
    <col min="3838" max="3839" width="10.7109375" style="1" customWidth="1"/>
    <col min="3840" max="3840" width="11.7109375" style="1" customWidth="1"/>
    <col min="3841" max="3841" width="12.7109375" style="1" customWidth="1"/>
    <col min="3842" max="3842" width="10.7109375" style="1" customWidth="1"/>
    <col min="3843" max="3844" width="9" style="1" hidden="1" customWidth="1"/>
    <col min="3845" max="3849" width="6.7109375" style="1" customWidth="1"/>
    <col min="3850" max="3850" width="7.85546875" style="1" customWidth="1"/>
    <col min="3851" max="3853" width="10.7109375" style="1" customWidth="1"/>
    <col min="3854" max="3854" width="12.7109375" style="1" customWidth="1"/>
    <col min="3855" max="3860" width="9" style="1" hidden="1" customWidth="1"/>
    <col min="3861" max="4092" width="9.140625" style="1"/>
    <col min="4093" max="4093" width="11.85546875" style="1" customWidth="1"/>
    <col min="4094" max="4095" width="10.7109375" style="1" customWidth="1"/>
    <col min="4096" max="4096" width="11.7109375" style="1" customWidth="1"/>
    <col min="4097" max="4097" width="12.7109375" style="1" customWidth="1"/>
    <col min="4098" max="4098" width="10.7109375" style="1" customWidth="1"/>
    <col min="4099" max="4100" width="9" style="1" hidden="1" customWidth="1"/>
    <col min="4101" max="4105" width="6.7109375" style="1" customWidth="1"/>
    <col min="4106" max="4106" width="7.85546875" style="1" customWidth="1"/>
    <col min="4107" max="4109" width="10.7109375" style="1" customWidth="1"/>
    <col min="4110" max="4110" width="12.7109375" style="1" customWidth="1"/>
    <col min="4111" max="4116" width="9" style="1" hidden="1" customWidth="1"/>
    <col min="4117" max="4348" width="9.140625" style="1"/>
    <col min="4349" max="4349" width="11.85546875" style="1" customWidth="1"/>
    <col min="4350" max="4351" width="10.7109375" style="1" customWidth="1"/>
    <col min="4352" max="4352" width="11.7109375" style="1" customWidth="1"/>
    <col min="4353" max="4353" width="12.7109375" style="1" customWidth="1"/>
    <col min="4354" max="4354" width="10.7109375" style="1" customWidth="1"/>
    <col min="4355" max="4356" width="9" style="1" hidden="1" customWidth="1"/>
    <col min="4357" max="4361" width="6.7109375" style="1" customWidth="1"/>
    <col min="4362" max="4362" width="7.85546875" style="1" customWidth="1"/>
    <col min="4363" max="4365" width="10.7109375" style="1" customWidth="1"/>
    <col min="4366" max="4366" width="12.7109375" style="1" customWidth="1"/>
    <col min="4367" max="4372" width="9" style="1" hidden="1" customWidth="1"/>
    <col min="4373" max="4604" width="9.140625" style="1"/>
    <col min="4605" max="4605" width="11.85546875" style="1" customWidth="1"/>
    <col min="4606" max="4607" width="10.7109375" style="1" customWidth="1"/>
    <col min="4608" max="4608" width="11.7109375" style="1" customWidth="1"/>
    <col min="4609" max="4609" width="12.7109375" style="1" customWidth="1"/>
    <col min="4610" max="4610" width="10.7109375" style="1" customWidth="1"/>
    <col min="4611" max="4612" width="9" style="1" hidden="1" customWidth="1"/>
    <col min="4613" max="4617" width="6.7109375" style="1" customWidth="1"/>
    <col min="4618" max="4618" width="7.85546875" style="1" customWidth="1"/>
    <col min="4619" max="4621" width="10.7109375" style="1" customWidth="1"/>
    <col min="4622" max="4622" width="12.7109375" style="1" customWidth="1"/>
    <col min="4623" max="4628" width="9" style="1" hidden="1" customWidth="1"/>
    <col min="4629" max="4860" width="9.140625" style="1"/>
    <col min="4861" max="4861" width="11.85546875" style="1" customWidth="1"/>
    <col min="4862" max="4863" width="10.7109375" style="1" customWidth="1"/>
    <col min="4864" max="4864" width="11.7109375" style="1" customWidth="1"/>
    <col min="4865" max="4865" width="12.7109375" style="1" customWidth="1"/>
    <col min="4866" max="4866" width="10.7109375" style="1" customWidth="1"/>
    <col min="4867" max="4868" width="9" style="1" hidden="1" customWidth="1"/>
    <col min="4869" max="4873" width="6.7109375" style="1" customWidth="1"/>
    <col min="4874" max="4874" width="7.85546875" style="1" customWidth="1"/>
    <col min="4875" max="4877" width="10.7109375" style="1" customWidth="1"/>
    <col min="4878" max="4878" width="12.7109375" style="1" customWidth="1"/>
    <col min="4879" max="4884" width="9" style="1" hidden="1" customWidth="1"/>
    <col min="4885" max="5116" width="9.140625" style="1"/>
    <col min="5117" max="5117" width="11.85546875" style="1" customWidth="1"/>
    <col min="5118" max="5119" width="10.7109375" style="1" customWidth="1"/>
    <col min="5120" max="5120" width="11.7109375" style="1" customWidth="1"/>
    <col min="5121" max="5121" width="12.7109375" style="1" customWidth="1"/>
    <col min="5122" max="5122" width="10.7109375" style="1" customWidth="1"/>
    <col min="5123" max="5124" width="9" style="1" hidden="1" customWidth="1"/>
    <col min="5125" max="5129" width="6.7109375" style="1" customWidth="1"/>
    <col min="5130" max="5130" width="7.85546875" style="1" customWidth="1"/>
    <col min="5131" max="5133" width="10.7109375" style="1" customWidth="1"/>
    <col min="5134" max="5134" width="12.7109375" style="1" customWidth="1"/>
    <col min="5135" max="5140" width="9" style="1" hidden="1" customWidth="1"/>
    <col min="5141" max="5372" width="9.140625" style="1"/>
    <col min="5373" max="5373" width="11.85546875" style="1" customWidth="1"/>
    <col min="5374" max="5375" width="10.7109375" style="1" customWidth="1"/>
    <col min="5376" max="5376" width="11.7109375" style="1" customWidth="1"/>
    <col min="5377" max="5377" width="12.7109375" style="1" customWidth="1"/>
    <col min="5378" max="5378" width="10.7109375" style="1" customWidth="1"/>
    <col min="5379" max="5380" width="9" style="1" hidden="1" customWidth="1"/>
    <col min="5381" max="5385" width="6.7109375" style="1" customWidth="1"/>
    <col min="5386" max="5386" width="7.85546875" style="1" customWidth="1"/>
    <col min="5387" max="5389" width="10.7109375" style="1" customWidth="1"/>
    <col min="5390" max="5390" width="12.7109375" style="1" customWidth="1"/>
    <col min="5391" max="5396" width="9" style="1" hidden="1" customWidth="1"/>
    <col min="5397" max="5628" width="9.140625" style="1"/>
    <col min="5629" max="5629" width="11.85546875" style="1" customWidth="1"/>
    <col min="5630" max="5631" width="10.7109375" style="1" customWidth="1"/>
    <col min="5632" max="5632" width="11.7109375" style="1" customWidth="1"/>
    <col min="5633" max="5633" width="12.7109375" style="1" customWidth="1"/>
    <col min="5634" max="5634" width="10.7109375" style="1" customWidth="1"/>
    <col min="5635" max="5636" width="9" style="1" hidden="1" customWidth="1"/>
    <col min="5637" max="5641" width="6.7109375" style="1" customWidth="1"/>
    <col min="5642" max="5642" width="7.85546875" style="1" customWidth="1"/>
    <col min="5643" max="5645" width="10.7109375" style="1" customWidth="1"/>
    <col min="5646" max="5646" width="12.7109375" style="1" customWidth="1"/>
    <col min="5647" max="5652" width="9" style="1" hidden="1" customWidth="1"/>
    <col min="5653" max="5884" width="9.140625" style="1"/>
    <col min="5885" max="5885" width="11.85546875" style="1" customWidth="1"/>
    <col min="5886" max="5887" width="10.7109375" style="1" customWidth="1"/>
    <col min="5888" max="5888" width="11.7109375" style="1" customWidth="1"/>
    <col min="5889" max="5889" width="12.7109375" style="1" customWidth="1"/>
    <col min="5890" max="5890" width="10.7109375" style="1" customWidth="1"/>
    <col min="5891" max="5892" width="9" style="1" hidden="1" customWidth="1"/>
    <col min="5893" max="5897" width="6.7109375" style="1" customWidth="1"/>
    <col min="5898" max="5898" width="7.85546875" style="1" customWidth="1"/>
    <col min="5899" max="5901" width="10.7109375" style="1" customWidth="1"/>
    <col min="5902" max="5902" width="12.7109375" style="1" customWidth="1"/>
    <col min="5903" max="5908" width="9" style="1" hidden="1" customWidth="1"/>
    <col min="5909" max="6140" width="9.140625" style="1"/>
    <col min="6141" max="6141" width="11.85546875" style="1" customWidth="1"/>
    <col min="6142" max="6143" width="10.7109375" style="1" customWidth="1"/>
    <col min="6144" max="6144" width="11.7109375" style="1" customWidth="1"/>
    <col min="6145" max="6145" width="12.7109375" style="1" customWidth="1"/>
    <col min="6146" max="6146" width="10.7109375" style="1" customWidth="1"/>
    <col min="6147" max="6148" width="9" style="1" hidden="1" customWidth="1"/>
    <col min="6149" max="6153" width="6.7109375" style="1" customWidth="1"/>
    <col min="6154" max="6154" width="7.85546875" style="1" customWidth="1"/>
    <col min="6155" max="6157" width="10.7109375" style="1" customWidth="1"/>
    <col min="6158" max="6158" width="12.7109375" style="1" customWidth="1"/>
    <col min="6159" max="6164" width="9" style="1" hidden="1" customWidth="1"/>
    <col min="6165" max="6396" width="9.140625" style="1"/>
    <col min="6397" max="6397" width="11.85546875" style="1" customWidth="1"/>
    <col min="6398" max="6399" width="10.7109375" style="1" customWidth="1"/>
    <col min="6400" max="6400" width="11.7109375" style="1" customWidth="1"/>
    <col min="6401" max="6401" width="12.7109375" style="1" customWidth="1"/>
    <col min="6402" max="6402" width="10.7109375" style="1" customWidth="1"/>
    <col min="6403" max="6404" width="9" style="1" hidden="1" customWidth="1"/>
    <col min="6405" max="6409" width="6.7109375" style="1" customWidth="1"/>
    <col min="6410" max="6410" width="7.85546875" style="1" customWidth="1"/>
    <col min="6411" max="6413" width="10.7109375" style="1" customWidth="1"/>
    <col min="6414" max="6414" width="12.7109375" style="1" customWidth="1"/>
    <col min="6415" max="6420" width="9" style="1" hidden="1" customWidth="1"/>
    <col min="6421" max="6652" width="9.140625" style="1"/>
    <col min="6653" max="6653" width="11.85546875" style="1" customWidth="1"/>
    <col min="6654" max="6655" width="10.7109375" style="1" customWidth="1"/>
    <col min="6656" max="6656" width="11.7109375" style="1" customWidth="1"/>
    <col min="6657" max="6657" width="12.7109375" style="1" customWidth="1"/>
    <col min="6658" max="6658" width="10.7109375" style="1" customWidth="1"/>
    <col min="6659" max="6660" width="9" style="1" hidden="1" customWidth="1"/>
    <col min="6661" max="6665" width="6.7109375" style="1" customWidth="1"/>
    <col min="6666" max="6666" width="7.85546875" style="1" customWidth="1"/>
    <col min="6667" max="6669" width="10.7109375" style="1" customWidth="1"/>
    <col min="6670" max="6670" width="12.7109375" style="1" customWidth="1"/>
    <col min="6671" max="6676" width="9" style="1" hidden="1" customWidth="1"/>
    <col min="6677" max="6908" width="9.140625" style="1"/>
    <col min="6909" max="6909" width="11.85546875" style="1" customWidth="1"/>
    <col min="6910" max="6911" width="10.7109375" style="1" customWidth="1"/>
    <col min="6912" max="6912" width="11.7109375" style="1" customWidth="1"/>
    <col min="6913" max="6913" width="12.7109375" style="1" customWidth="1"/>
    <col min="6914" max="6914" width="10.7109375" style="1" customWidth="1"/>
    <col min="6915" max="6916" width="9" style="1" hidden="1" customWidth="1"/>
    <col min="6917" max="6921" width="6.7109375" style="1" customWidth="1"/>
    <col min="6922" max="6922" width="7.85546875" style="1" customWidth="1"/>
    <col min="6923" max="6925" width="10.7109375" style="1" customWidth="1"/>
    <col min="6926" max="6926" width="12.7109375" style="1" customWidth="1"/>
    <col min="6927" max="6932" width="9" style="1" hidden="1" customWidth="1"/>
    <col min="6933" max="7164" width="9.140625" style="1"/>
    <col min="7165" max="7165" width="11.85546875" style="1" customWidth="1"/>
    <col min="7166" max="7167" width="10.7109375" style="1" customWidth="1"/>
    <col min="7168" max="7168" width="11.7109375" style="1" customWidth="1"/>
    <col min="7169" max="7169" width="12.7109375" style="1" customWidth="1"/>
    <col min="7170" max="7170" width="10.7109375" style="1" customWidth="1"/>
    <col min="7171" max="7172" width="9" style="1" hidden="1" customWidth="1"/>
    <col min="7173" max="7177" width="6.7109375" style="1" customWidth="1"/>
    <col min="7178" max="7178" width="7.85546875" style="1" customWidth="1"/>
    <col min="7179" max="7181" width="10.7109375" style="1" customWidth="1"/>
    <col min="7182" max="7182" width="12.7109375" style="1" customWidth="1"/>
    <col min="7183" max="7188" width="9" style="1" hidden="1" customWidth="1"/>
    <col min="7189" max="7420" width="9.140625" style="1"/>
    <col min="7421" max="7421" width="11.85546875" style="1" customWidth="1"/>
    <col min="7422" max="7423" width="10.7109375" style="1" customWidth="1"/>
    <col min="7424" max="7424" width="11.7109375" style="1" customWidth="1"/>
    <col min="7425" max="7425" width="12.7109375" style="1" customWidth="1"/>
    <col min="7426" max="7426" width="10.7109375" style="1" customWidth="1"/>
    <col min="7427" max="7428" width="9" style="1" hidden="1" customWidth="1"/>
    <col min="7429" max="7433" width="6.7109375" style="1" customWidth="1"/>
    <col min="7434" max="7434" width="7.85546875" style="1" customWidth="1"/>
    <col min="7435" max="7437" width="10.7109375" style="1" customWidth="1"/>
    <col min="7438" max="7438" width="12.7109375" style="1" customWidth="1"/>
    <col min="7439" max="7444" width="9" style="1" hidden="1" customWidth="1"/>
    <col min="7445" max="7676" width="9.140625" style="1"/>
    <col min="7677" max="7677" width="11.85546875" style="1" customWidth="1"/>
    <col min="7678" max="7679" width="10.7109375" style="1" customWidth="1"/>
    <col min="7680" max="7680" width="11.7109375" style="1" customWidth="1"/>
    <col min="7681" max="7681" width="12.7109375" style="1" customWidth="1"/>
    <col min="7682" max="7682" width="10.7109375" style="1" customWidth="1"/>
    <col min="7683" max="7684" width="9" style="1" hidden="1" customWidth="1"/>
    <col min="7685" max="7689" width="6.7109375" style="1" customWidth="1"/>
    <col min="7690" max="7690" width="7.85546875" style="1" customWidth="1"/>
    <col min="7691" max="7693" width="10.7109375" style="1" customWidth="1"/>
    <col min="7694" max="7694" width="12.7109375" style="1" customWidth="1"/>
    <col min="7695" max="7700" width="9" style="1" hidden="1" customWidth="1"/>
    <col min="7701" max="7932" width="9.140625" style="1"/>
    <col min="7933" max="7933" width="11.85546875" style="1" customWidth="1"/>
    <col min="7934" max="7935" width="10.7109375" style="1" customWidth="1"/>
    <col min="7936" max="7936" width="11.7109375" style="1" customWidth="1"/>
    <col min="7937" max="7937" width="12.7109375" style="1" customWidth="1"/>
    <col min="7938" max="7938" width="10.7109375" style="1" customWidth="1"/>
    <col min="7939" max="7940" width="9" style="1" hidden="1" customWidth="1"/>
    <col min="7941" max="7945" width="6.7109375" style="1" customWidth="1"/>
    <col min="7946" max="7946" width="7.85546875" style="1" customWidth="1"/>
    <col min="7947" max="7949" width="10.7109375" style="1" customWidth="1"/>
    <col min="7950" max="7950" width="12.7109375" style="1" customWidth="1"/>
    <col min="7951" max="7956" width="9" style="1" hidden="1" customWidth="1"/>
    <col min="7957" max="8188" width="9.140625" style="1"/>
    <col min="8189" max="8189" width="11.85546875" style="1" customWidth="1"/>
    <col min="8190" max="8191" width="10.7109375" style="1" customWidth="1"/>
    <col min="8192" max="8192" width="11.7109375" style="1" customWidth="1"/>
    <col min="8193" max="8193" width="12.7109375" style="1" customWidth="1"/>
    <col min="8194" max="8194" width="10.7109375" style="1" customWidth="1"/>
    <col min="8195" max="8196" width="9" style="1" hidden="1" customWidth="1"/>
    <col min="8197" max="8201" width="6.7109375" style="1" customWidth="1"/>
    <col min="8202" max="8202" width="7.85546875" style="1" customWidth="1"/>
    <col min="8203" max="8205" width="10.7109375" style="1" customWidth="1"/>
    <col min="8206" max="8206" width="12.7109375" style="1" customWidth="1"/>
    <col min="8207" max="8212" width="9" style="1" hidden="1" customWidth="1"/>
    <col min="8213" max="8444" width="9.140625" style="1"/>
    <col min="8445" max="8445" width="11.85546875" style="1" customWidth="1"/>
    <col min="8446" max="8447" width="10.7109375" style="1" customWidth="1"/>
    <col min="8448" max="8448" width="11.7109375" style="1" customWidth="1"/>
    <col min="8449" max="8449" width="12.7109375" style="1" customWidth="1"/>
    <col min="8450" max="8450" width="10.7109375" style="1" customWidth="1"/>
    <col min="8451" max="8452" width="9" style="1" hidden="1" customWidth="1"/>
    <col min="8453" max="8457" width="6.7109375" style="1" customWidth="1"/>
    <col min="8458" max="8458" width="7.85546875" style="1" customWidth="1"/>
    <col min="8459" max="8461" width="10.7109375" style="1" customWidth="1"/>
    <col min="8462" max="8462" width="12.7109375" style="1" customWidth="1"/>
    <col min="8463" max="8468" width="9" style="1" hidden="1" customWidth="1"/>
    <col min="8469" max="8700" width="9.140625" style="1"/>
    <col min="8701" max="8701" width="11.85546875" style="1" customWidth="1"/>
    <col min="8702" max="8703" width="10.7109375" style="1" customWidth="1"/>
    <col min="8704" max="8704" width="11.7109375" style="1" customWidth="1"/>
    <col min="8705" max="8705" width="12.7109375" style="1" customWidth="1"/>
    <col min="8706" max="8706" width="10.7109375" style="1" customWidth="1"/>
    <col min="8707" max="8708" width="9" style="1" hidden="1" customWidth="1"/>
    <col min="8709" max="8713" width="6.7109375" style="1" customWidth="1"/>
    <col min="8714" max="8714" width="7.85546875" style="1" customWidth="1"/>
    <col min="8715" max="8717" width="10.7109375" style="1" customWidth="1"/>
    <col min="8718" max="8718" width="12.7109375" style="1" customWidth="1"/>
    <col min="8719" max="8724" width="9" style="1" hidden="1" customWidth="1"/>
    <col min="8725" max="8956" width="9.140625" style="1"/>
    <col min="8957" max="8957" width="11.85546875" style="1" customWidth="1"/>
    <col min="8958" max="8959" width="10.7109375" style="1" customWidth="1"/>
    <col min="8960" max="8960" width="11.7109375" style="1" customWidth="1"/>
    <col min="8961" max="8961" width="12.7109375" style="1" customWidth="1"/>
    <col min="8962" max="8962" width="10.7109375" style="1" customWidth="1"/>
    <col min="8963" max="8964" width="9" style="1" hidden="1" customWidth="1"/>
    <col min="8965" max="8969" width="6.7109375" style="1" customWidth="1"/>
    <col min="8970" max="8970" width="7.85546875" style="1" customWidth="1"/>
    <col min="8971" max="8973" width="10.7109375" style="1" customWidth="1"/>
    <col min="8974" max="8974" width="12.7109375" style="1" customWidth="1"/>
    <col min="8975" max="8980" width="9" style="1" hidden="1" customWidth="1"/>
    <col min="8981" max="9212" width="9.140625" style="1"/>
    <col min="9213" max="9213" width="11.85546875" style="1" customWidth="1"/>
    <col min="9214" max="9215" width="10.7109375" style="1" customWidth="1"/>
    <col min="9216" max="9216" width="11.7109375" style="1" customWidth="1"/>
    <col min="9217" max="9217" width="12.7109375" style="1" customWidth="1"/>
    <col min="9218" max="9218" width="10.7109375" style="1" customWidth="1"/>
    <col min="9219" max="9220" width="9" style="1" hidden="1" customWidth="1"/>
    <col min="9221" max="9225" width="6.7109375" style="1" customWidth="1"/>
    <col min="9226" max="9226" width="7.85546875" style="1" customWidth="1"/>
    <col min="9227" max="9229" width="10.7109375" style="1" customWidth="1"/>
    <col min="9230" max="9230" width="12.7109375" style="1" customWidth="1"/>
    <col min="9231" max="9236" width="9" style="1" hidden="1" customWidth="1"/>
    <col min="9237" max="9468" width="9.140625" style="1"/>
    <col min="9469" max="9469" width="11.85546875" style="1" customWidth="1"/>
    <col min="9470" max="9471" width="10.7109375" style="1" customWidth="1"/>
    <col min="9472" max="9472" width="11.7109375" style="1" customWidth="1"/>
    <col min="9473" max="9473" width="12.7109375" style="1" customWidth="1"/>
    <col min="9474" max="9474" width="10.7109375" style="1" customWidth="1"/>
    <col min="9475" max="9476" width="9" style="1" hidden="1" customWidth="1"/>
    <col min="9477" max="9481" width="6.7109375" style="1" customWidth="1"/>
    <col min="9482" max="9482" width="7.85546875" style="1" customWidth="1"/>
    <col min="9483" max="9485" width="10.7109375" style="1" customWidth="1"/>
    <col min="9486" max="9486" width="12.7109375" style="1" customWidth="1"/>
    <col min="9487" max="9492" width="9" style="1" hidden="1" customWidth="1"/>
    <col min="9493" max="9724" width="9.140625" style="1"/>
    <col min="9725" max="9725" width="11.85546875" style="1" customWidth="1"/>
    <col min="9726" max="9727" width="10.7109375" style="1" customWidth="1"/>
    <col min="9728" max="9728" width="11.7109375" style="1" customWidth="1"/>
    <col min="9729" max="9729" width="12.7109375" style="1" customWidth="1"/>
    <col min="9730" max="9730" width="10.7109375" style="1" customWidth="1"/>
    <col min="9731" max="9732" width="9" style="1" hidden="1" customWidth="1"/>
    <col min="9733" max="9737" width="6.7109375" style="1" customWidth="1"/>
    <col min="9738" max="9738" width="7.85546875" style="1" customWidth="1"/>
    <col min="9739" max="9741" width="10.7109375" style="1" customWidth="1"/>
    <col min="9742" max="9742" width="12.7109375" style="1" customWidth="1"/>
    <col min="9743" max="9748" width="9" style="1" hidden="1" customWidth="1"/>
    <col min="9749" max="9980" width="9.140625" style="1"/>
    <col min="9981" max="9981" width="11.85546875" style="1" customWidth="1"/>
    <col min="9982" max="9983" width="10.7109375" style="1" customWidth="1"/>
    <col min="9984" max="9984" width="11.7109375" style="1" customWidth="1"/>
    <col min="9985" max="9985" width="12.7109375" style="1" customWidth="1"/>
    <col min="9986" max="9986" width="10.7109375" style="1" customWidth="1"/>
    <col min="9987" max="9988" width="9" style="1" hidden="1" customWidth="1"/>
    <col min="9989" max="9993" width="6.7109375" style="1" customWidth="1"/>
    <col min="9994" max="9994" width="7.85546875" style="1" customWidth="1"/>
    <col min="9995" max="9997" width="10.7109375" style="1" customWidth="1"/>
    <col min="9998" max="9998" width="12.7109375" style="1" customWidth="1"/>
    <col min="9999" max="10004" width="9" style="1" hidden="1" customWidth="1"/>
    <col min="10005" max="10236" width="9.140625" style="1"/>
    <col min="10237" max="10237" width="11.85546875" style="1" customWidth="1"/>
    <col min="10238" max="10239" width="10.7109375" style="1" customWidth="1"/>
    <col min="10240" max="10240" width="11.7109375" style="1" customWidth="1"/>
    <col min="10241" max="10241" width="12.7109375" style="1" customWidth="1"/>
    <col min="10242" max="10242" width="10.7109375" style="1" customWidth="1"/>
    <col min="10243" max="10244" width="9" style="1" hidden="1" customWidth="1"/>
    <col min="10245" max="10249" width="6.7109375" style="1" customWidth="1"/>
    <col min="10250" max="10250" width="7.85546875" style="1" customWidth="1"/>
    <col min="10251" max="10253" width="10.7109375" style="1" customWidth="1"/>
    <col min="10254" max="10254" width="12.7109375" style="1" customWidth="1"/>
    <col min="10255" max="10260" width="9" style="1" hidden="1" customWidth="1"/>
    <col min="10261" max="10492" width="9.140625" style="1"/>
    <col min="10493" max="10493" width="11.85546875" style="1" customWidth="1"/>
    <col min="10494" max="10495" width="10.7109375" style="1" customWidth="1"/>
    <col min="10496" max="10496" width="11.7109375" style="1" customWidth="1"/>
    <col min="10497" max="10497" width="12.7109375" style="1" customWidth="1"/>
    <col min="10498" max="10498" width="10.7109375" style="1" customWidth="1"/>
    <col min="10499" max="10500" width="9" style="1" hidden="1" customWidth="1"/>
    <col min="10501" max="10505" width="6.7109375" style="1" customWidth="1"/>
    <col min="10506" max="10506" width="7.85546875" style="1" customWidth="1"/>
    <col min="10507" max="10509" width="10.7109375" style="1" customWidth="1"/>
    <col min="10510" max="10510" width="12.7109375" style="1" customWidth="1"/>
    <col min="10511" max="10516" width="9" style="1" hidden="1" customWidth="1"/>
    <col min="10517" max="10748" width="9.140625" style="1"/>
    <col min="10749" max="10749" width="11.85546875" style="1" customWidth="1"/>
    <col min="10750" max="10751" width="10.7109375" style="1" customWidth="1"/>
    <col min="10752" max="10752" width="11.7109375" style="1" customWidth="1"/>
    <col min="10753" max="10753" width="12.7109375" style="1" customWidth="1"/>
    <col min="10754" max="10754" width="10.7109375" style="1" customWidth="1"/>
    <col min="10755" max="10756" width="9" style="1" hidden="1" customWidth="1"/>
    <col min="10757" max="10761" width="6.7109375" style="1" customWidth="1"/>
    <col min="10762" max="10762" width="7.85546875" style="1" customWidth="1"/>
    <col min="10763" max="10765" width="10.7109375" style="1" customWidth="1"/>
    <col min="10766" max="10766" width="12.7109375" style="1" customWidth="1"/>
    <col min="10767" max="10772" width="9" style="1" hidden="1" customWidth="1"/>
    <col min="10773" max="11004" width="9.140625" style="1"/>
    <col min="11005" max="11005" width="11.85546875" style="1" customWidth="1"/>
    <col min="11006" max="11007" width="10.7109375" style="1" customWidth="1"/>
    <col min="11008" max="11008" width="11.7109375" style="1" customWidth="1"/>
    <col min="11009" max="11009" width="12.7109375" style="1" customWidth="1"/>
    <col min="11010" max="11010" width="10.7109375" style="1" customWidth="1"/>
    <col min="11011" max="11012" width="9" style="1" hidden="1" customWidth="1"/>
    <col min="11013" max="11017" width="6.7109375" style="1" customWidth="1"/>
    <col min="11018" max="11018" width="7.85546875" style="1" customWidth="1"/>
    <col min="11019" max="11021" width="10.7109375" style="1" customWidth="1"/>
    <col min="11022" max="11022" width="12.7109375" style="1" customWidth="1"/>
    <col min="11023" max="11028" width="9" style="1" hidden="1" customWidth="1"/>
    <col min="11029" max="11260" width="9.140625" style="1"/>
    <col min="11261" max="11261" width="11.85546875" style="1" customWidth="1"/>
    <col min="11262" max="11263" width="10.7109375" style="1" customWidth="1"/>
    <col min="11264" max="11264" width="11.7109375" style="1" customWidth="1"/>
    <col min="11265" max="11265" width="12.7109375" style="1" customWidth="1"/>
    <col min="11266" max="11266" width="10.7109375" style="1" customWidth="1"/>
    <col min="11267" max="11268" width="9" style="1" hidden="1" customWidth="1"/>
    <col min="11269" max="11273" width="6.7109375" style="1" customWidth="1"/>
    <col min="11274" max="11274" width="7.85546875" style="1" customWidth="1"/>
    <col min="11275" max="11277" width="10.7109375" style="1" customWidth="1"/>
    <col min="11278" max="11278" width="12.7109375" style="1" customWidth="1"/>
    <col min="11279" max="11284" width="9" style="1" hidden="1" customWidth="1"/>
    <col min="11285" max="11516" width="9.140625" style="1"/>
    <col min="11517" max="11517" width="11.85546875" style="1" customWidth="1"/>
    <col min="11518" max="11519" width="10.7109375" style="1" customWidth="1"/>
    <col min="11520" max="11520" width="11.7109375" style="1" customWidth="1"/>
    <col min="11521" max="11521" width="12.7109375" style="1" customWidth="1"/>
    <col min="11522" max="11522" width="10.7109375" style="1" customWidth="1"/>
    <col min="11523" max="11524" width="9" style="1" hidden="1" customWidth="1"/>
    <col min="11525" max="11529" width="6.7109375" style="1" customWidth="1"/>
    <col min="11530" max="11530" width="7.85546875" style="1" customWidth="1"/>
    <col min="11531" max="11533" width="10.7109375" style="1" customWidth="1"/>
    <col min="11534" max="11534" width="12.7109375" style="1" customWidth="1"/>
    <col min="11535" max="11540" width="9" style="1" hidden="1" customWidth="1"/>
    <col min="11541" max="11772" width="9.140625" style="1"/>
    <col min="11773" max="11773" width="11.85546875" style="1" customWidth="1"/>
    <col min="11774" max="11775" width="10.7109375" style="1" customWidth="1"/>
    <col min="11776" max="11776" width="11.7109375" style="1" customWidth="1"/>
    <col min="11777" max="11777" width="12.7109375" style="1" customWidth="1"/>
    <col min="11778" max="11778" width="10.7109375" style="1" customWidth="1"/>
    <col min="11779" max="11780" width="9" style="1" hidden="1" customWidth="1"/>
    <col min="11781" max="11785" width="6.7109375" style="1" customWidth="1"/>
    <col min="11786" max="11786" width="7.85546875" style="1" customWidth="1"/>
    <col min="11787" max="11789" width="10.7109375" style="1" customWidth="1"/>
    <col min="11790" max="11790" width="12.7109375" style="1" customWidth="1"/>
    <col min="11791" max="11796" width="9" style="1" hidden="1" customWidth="1"/>
    <col min="11797" max="12028" width="9.140625" style="1"/>
    <col min="12029" max="12029" width="11.85546875" style="1" customWidth="1"/>
    <col min="12030" max="12031" width="10.7109375" style="1" customWidth="1"/>
    <col min="12032" max="12032" width="11.7109375" style="1" customWidth="1"/>
    <col min="12033" max="12033" width="12.7109375" style="1" customWidth="1"/>
    <col min="12034" max="12034" width="10.7109375" style="1" customWidth="1"/>
    <col min="12035" max="12036" width="9" style="1" hidden="1" customWidth="1"/>
    <col min="12037" max="12041" width="6.7109375" style="1" customWidth="1"/>
    <col min="12042" max="12042" width="7.85546875" style="1" customWidth="1"/>
    <col min="12043" max="12045" width="10.7109375" style="1" customWidth="1"/>
    <col min="12046" max="12046" width="12.7109375" style="1" customWidth="1"/>
    <col min="12047" max="12052" width="9" style="1" hidden="1" customWidth="1"/>
    <col min="12053" max="12284" width="9.140625" style="1"/>
    <col min="12285" max="12285" width="11.85546875" style="1" customWidth="1"/>
    <col min="12286" max="12287" width="10.7109375" style="1" customWidth="1"/>
    <col min="12288" max="12288" width="11.7109375" style="1" customWidth="1"/>
    <col min="12289" max="12289" width="12.7109375" style="1" customWidth="1"/>
    <col min="12290" max="12290" width="10.7109375" style="1" customWidth="1"/>
    <col min="12291" max="12292" width="9" style="1" hidden="1" customWidth="1"/>
    <col min="12293" max="12297" width="6.7109375" style="1" customWidth="1"/>
    <col min="12298" max="12298" width="7.85546875" style="1" customWidth="1"/>
    <col min="12299" max="12301" width="10.7109375" style="1" customWidth="1"/>
    <col min="12302" max="12302" width="12.7109375" style="1" customWidth="1"/>
    <col min="12303" max="12308" width="9" style="1" hidden="1" customWidth="1"/>
    <col min="12309" max="12540" width="9.140625" style="1"/>
    <col min="12541" max="12541" width="11.85546875" style="1" customWidth="1"/>
    <col min="12542" max="12543" width="10.7109375" style="1" customWidth="1"/>
    <col min="12544" max="12544" width="11.7109375" style="1" customWidth="1"/>
    <col min="12545" max="12545" width="12.7109375" style="1" customWidth="1"/>
    <col min="12546" max="12546" width="10.7109375" style="1" customWidth="1"/>
    <col min="12547" max="12548" width="9" style="1" hidden="1" customWidth="1"/>
    <col min="12549" max="12553" width="6.7109375" style="1" customWidth="1"/>
    <col min="12554" max="12554" width="7.85546875" style="1" customWidth="1"/>
    <col min="12555" max="12557" width="10.7109375" style="1" customWidth="1"/>
    <col min="12558" max="12558" width="12.7109375" style="1" customWidth="1"/>
    <col min="12559" max="12564" width="9" style="1" hidden="1" customWidth="1"/>
    <col min="12565" max="12796" width="9.140625" style="1"/>
    <col min="12797" max="12797" width="11.85546875" style="1" customWidth="1"/>
    <col min="12798" max="12799" width="10.7109375" style="1" customWidth="1"/>
    <col min="12800" max="12800" width="11.7109375" style="1" customWidth="1"/>
    <col min="12801" max="12801" width="12.7109375" style="1" customWidth="1"/>
    <col min="12802" max="12802" width="10.7109375" style="1" customWidth="1"/>
    <col min="12803" max="12804" width="9" style="1" hidden="1" customWidth="1"/>
    <col min="12805" max="12809" width="6.7109375" style="1" customWidth="1"/>
    <col min="12810" max="12810" width="7.85546875" style="1" customWidth="1"/>
    <col min="12811" max="12813" width="10.7109375" style="1" customWidth="1"/>
    <col min="12814" max="12814" width="12.7109375" style="1" customWidth="1"/>
    <col min="12815" max="12820" width="9" style="1" hidden="1" customWidth="1"/>
    <col min="12821" max="13052" width="9.140625" style="1"/>
    <col min="13053" max="13053" width="11.85546875" style="1" customWidth="1"/>
    <col min="13054" max="13055" width="10.7109375" style="1" customWidth="1"/>
    <col min="13056" max="13056" width="11.7109375" style="1" customWidth="1"/>
    <col min="13057" max="13057" width="12.7109375" style="1" customWidth="1"/>
    <col min="13058" max="13058" width="10.7109375" style="1" customWidth="1"/>
    <col min="13059" max="13060" width="9" style="1" hidden="1" customWidth="1"/>
    <col min="13061" max="13065" width="6.7109375" style="1" customWidth="1"/>
    <col min="13066" max="13066" width="7.85546875" style="1" customWidth="1"/>
    <col min="13067" max="13069" width="10.7109375" style="1" customWidth="1"/>
    <col min="13070" max="13070" width="12.7109375" style="1" customWidth="1"/>
    <col min="13071" max="13076" width="9" style="1" hidden="1" customWidth="1"/>
    <col min="13077" max="13308" width="9.140625" style="1"/>
    <col min="13309" max="13309" width="11.85546875" style="1" customWidth="1"/>
    <col min="13310" max="13311" width="10.7109375" style="1" customWidth="1"/>
    <col min="13312" max="13312" width="11.7109375" style="1" customWidth="1"/>
    <col min="13313" max="13313" width="12.7109375" style="1" customWidth="1"/>
    <col min="13314" max="13314" width="10.7109375" style="1" customWidth="1"/>
    <col min="13315" max="13316" width="9" style="1" hidden="1" customWidth="1"/>
    <col min="13317" max="13321" width="6.7109375" style="1" customWidth="1"/>
    <col min="13322" max="13322" width="7.85546875" style="1" customWidth="1"/>
    <col min="13323" max="13325" width="10.7109375" style="1" customWidth="1"/>
    <col min="13326" max="13326" width="12.7109375" style="1" customWidth="1"/>
    <col min="13327" max="13332" width="9" style="1" hidden="1" customWidth="1"/>
    <col min="13333" max="13564" width="9.140625" style="1"/>
    <col min="13565" max="13565" width="11.85546875" style="1" customWidth="1"/>
    <col min="13566" max="13567" width="10.7109375" style="1" customWidth="1"/>
    <col min="13568" max="13568" width="11.7109375" style="1" customWidth="1"/>
    <col min="13569" max="13569" width="12.7109375" style="1" customWidth="1"/>
    <col min="13570" max="13570" width="10.7109375" style="1" customWidth="1"/>
    <col min="13571" max="13572" width="9" style="1" hidden="1" customWidth="1"/>
    <col min="13573" max="13577" width="6.7109375" style="1" customWidth="1"/>
    <col min="13578" max="13578" width="7.85546875" style="1" customWidth="1"/>
    <col min="13579" max="13581" width="10.7109375" style="1" customWidth="1"/>
    <col min="13582" max="13582" width="12.7109375" style="1" customWidth="1"/>
    <col min="13583" max="13588" width="9" style="1" hidden="1" customWidth="1"/>
    <col min="13589" max="13820" width="9.140625" style="1"/>
    <col min="13821" max="13821" width="11.85546875" style="1" customWidth="1"/>
    <col min="13822" max="13823" width="10.7109375" style="1" customWidth="1"/>
    <col min="13824" max="13824" width="11.7109375" style="1" customWidth="1"/>
    <col min="13825" max="13825" width="12.7109375" style="1" customWidth="1"/>
    <col min="13826" max="13826" width="10.7109375" style="1" customWidth="1"/>
    <col min="13827" max="13828" width="9" style="1" hidden="1" customWidth="1"/>
    <col min="13829" max="13833" width="6.7109375" style="1" customWidth="1"/>
    <col min="13834" max="13834" width="7.85546875" style="1" customWidth="1"/>
    <col min="13835" max="13837" width="10.7109375" style="1" customWidth="1"/>
    <col min="13838" max="13838" width="12.7109375" style="1" customWidth="1"/>
    <col min="13839" max="13844" width="9" style="1" hidden="1" customWidth="1"/>
    <col min="13845" max="14076" width="9.140625" style="1"/>
    <col min="14077" max="14077" width="11.85546875" style="1" customWidth="1"/>
    <col min="14078" max="14079" width="10.7109375" style="1" customWidth="1"/>
    <col min="14080" max="14080" width="11.7109375" style="1" customWidth="1"/>
    <col min="14081" max="14081" width="12.7109375" style="1" customWidth="1"/>
    <col min="14082" max="14082" width="10.7109375" style="1" customWidth="1"/>
    <col min="14083" max="14084" width="9" style="1" hidden="1" customWidth="1"/>
    <col min="14085" max="14089" width="6.7109375" style="1" customWidth="1"/>
    <col min="14090" max="14090" width="7.85546875" style="1" customWidth="1"/>
    <col min="14091" max="14093" width="10.7109375" style="1" customWidth="1"/>
    <col min="14094" max="14094" width="12.7109375" style="1" customWidth="1"/>
    <col min="14095" max="14100" width="9" style="1" hidden="1" customWidth="1"/>
    <col min="14101" max="14332" width="9.140625" style="1"/>
    <col min="14333" max="14333" width="11.85546875" style="1" customWidth="1"/>
    <col min="14334" max="14335" width="10.7109375" style="1" customWidth="1"/>
    <col min="14336" max="14336" width="11.7109375" style="1" customWidth="1"/>
    <col min="14337" max="14337" width="12.7109375" style="1" customWidth="1"/>
    <col min="14338" max="14338" width="10.7109375" style="1" customWidth="1"/>
    <col min="14339" max="14340" width="9" style="1" hidden="1" customWidth="1"/>
    <col min="14341" max="14345" width="6.7109375" style="1" customWidth="1"/>
    <col min="14346" max="14346" width="7.85546875" style="1" customWidth="1"/>
    <col min="14347" max="14349" width="10.7109375" style="1" customWidth="1"/>
    <col min="14350" max="14350" width="12.7109375" style="1" customWidth="1"/>
    <col min="14351" max="14356" width="9" style="1" hidden="1" customWidth="1"/>
    <col min="14357" max="14588" width="9.140625" style="1"/>
    <col min="14589" max="14589" width="11.85546875" style="1" customWidth="1"/>
    <col min="14590" max="14591" width="10.7109375" style="1" customWidth="1"/>
    <col min="14592" max="14592" width="11.7109375" style="1" customWidth="1"/>
    <col min="14593" max="14593" width="12.7109375" style="1" customWidth="1"/>
    <col min="14594" max="14594" width="10.7109375" style="1" customWidth="1"/>
    <col min="14595" max="14596" width="9" style="1" hidden="1" customWidth="1"/>
    <col min="14597" max="14601" width="6.7109375" style="1" customWidth="1"/>
    <col min="14602" max="14602" width="7.85546875" style="1" customWidth="1"/>
    <col min="14603" max="14605" width="10.7109375" style="1" customWidth="1"/>
    <col min="14606" max="14606" width="12.7109375" style="1" customWidth="1"/>
    <col min="14607" max="14612" width="9" style="1" hidden="1" customWidth="1"/>
    <col min="14613" max="14844" width="9.140625" style="1"/>
    <col min="14845" max="14845" width="11.85546875" style="1" customWidth="1"/>
    <col min="14846" max="14847" width="10.7109375" style="1" customWidth="1"/>
    <col min="14848" max="14848" width="11.7109375" style="1" customWidth="1"/>
    <col min="14849" max="14849" width="12.7109375" style="1" customWidth="1"/>
    <col min="14850" max="14850" width="10.7109375" style="1" customWidth="1"/>
    <col min="14851" max="14852" width="9" style="1" hidden="1" customWidth="1"/>
    <col min="14853" max="14857" width="6.7109375" style="1" customWidth="1"/>
    <col min="14858" max="14858" width="7.85546875" style="1" customWidth="1"/>
    <col min="14859" max="14861" width="10.7109375" style="1" customWidth="1"/>
    <col min="14862" max="14862" width="12.7109375" style="1" customWidth="1"/>
    <col min="14863" max="14868" width="9" style="1" hidden="1" customWidth="1"/>
    <col min="14869" max="15100" width="9.140625" style="1"/>
    <col min="15101" max="15101" width="11.85546875" style="1" customWidth="1"/>
    <col min="15102" max="15103" width="10.7109375" style="1" customWidth="1"/>
    <col min="15104" max="15104" width="11.7109375" style="1" customWidth="1"/>
    <col min="15105" max="15105" width="12.7109375" style="1" customWidth="1"/>
    <col min="15106" max="15106" width="10.7109375" style="1" customWidth="1"/>
    <col min="15107" max="15108" width="9" style="1" hidden="1" customWidth="1"/>
    <col min="15109" max="15113" width="6.7109375" style="1" customWidth="1"/>
    <col min="15114" max="15114" width="7.85546875" style="1" customWidth="1"/>
    <col min="15115" max="15117" width="10.7109375" style="1" customWidth="1"/>
    <col min="15118" max="15118" width="12.7109375" style="1" customWidth="1"/>
    <col min="15119" max="15124" width="9" style="1" hidden="1" customWidth="1"/>
    <col min="15125" max="15356" width="9.140625" style="1"/>
    <col min="15357" max="15357" width="11.85546875" style="1" customWidth="1"/>
    <col min="15358" max="15359" width="10.7109375" style="1" customWidth="1"/>
    <col min="15360" max="15360" width="11.7109375" style="1" customWidth="1"/>
    <col min="15361" max="15361" width="12.7109375" style="1" customWidth="1"/>
    <col min="15362" max="15362" width="10.7109375" style="1" customWidth="1"/>
    <col min="15363" max="15364" width="9" style="1" hidden="1" customWidth="1"/>
    <col min="15365" max="15369" width="6.7109375" style="1" customWidth="1"/>
    <col min="15370" max="15370" width="7.85546875" style="1" customWidth="1"/>
    <col min="15371" max="15373" width="10.7109375" style="1" customWidth="1"/>
    <col min="15374" max="15374" width="12.7109375" style="1" customWidth="1"/>
    <col min="15375" max="15380" width="9" style="1" hidden="1" customWidth="1"/>
    <col min="15381" max="15612" width="9.140625" style="1"/>
    <col min="15613" max="15613" width="11.85546875" style="1" customWidth="1"/>
    <col min="15614" max="15615" width="10.7109375" style="1" customWidth="1"/>
    <col min="15616" max="15616" width="11.7109375" style="1" customWidth="1"/>
    <col min="15617" max="15617" width="12.7109375" style="1" customWidth="1"/>
    <col min="15618" max="15618" width="10.7109375" style="1" customWidth="1"/>
    <col min="15619" max="15620" width="9" style="1" hidden="1" customWidth="1"/>
    <col min="15621" max="15625" width="6.7109375" style="1" customWidth="1"/>
    <col min="15626" max="15626" width="7.85546875" style="1" customWidth="1"/>
    <col min="15627" max="15629" width="10.7109375" style="1" customWidth="1"/>
    <col min="15630" max="15630" width="12.7109375" style="1" customWidth="1"/>
    <col min="15631" max="15636" width="9" style="1" hidden="1" customWidth="1"/>
    <col min="15637" max="15868" width="9.140625" style="1"/>
    <col min="15869" max="15869" width="11.85546875" style="1" customWidth="1"/>
    <col min="15870" max="15871" width="10.7109375" style="1" customWidth="1"/>
    <col min="15872" max="15872" width="11.7109375" style="1" customWidth="1"/>
    <col min="15873" max="15873" width="12.7109375" style="1" customWidth="1"/>
    <col min="15874" max="15874" width="10.7109375" style="1" customWidth="1"/>
    <col min="15875" max="15876" width="9" style="1" hidden="1" customWidth="1"/>
    <col min="15877" max="15881" width="6.7109375" style="1" customWidth="1"/>
    <col min="15882" max="15882" width="7.85546875" style="1" customWidth="1"/>
    <col min="15883" max="15885" width="10.7109375" style="1" customWidth="1"/>
    <col min="15886" max="15886" width="12.7109375" style="1" customWidth="1"/>
    <col min="15887" max="15892" width="9" style="1" hidden="1" customWidth="1"/>
    <col min="15893" max="16124" width="9.140625" style="1"/>
    <col min="16125" max="16125" width="11.85546875" style="1" customWidth="1"/>
    <col min="16126" max="16127" width="10.7109375" style="1" customWidth="1"/>
    <col min="16128" max="16128" width="11.7109375" style="1" customWidth="1"/>
    <col min="16129" max="16129" width="12.7109375" style="1" customWidth="1"/>
    <col min="16130" max="16130" width="10.7109375" style="1" customWidth="1"/>
    <col min="16131" max="16132" width="9" style="1" hidden="1" customWidth="1"/>
    <col min="16133" max="16137" width="6.7109375" style="1" customWidth="1"/>
    <col min="16138" max="16138" width="7.85546875" style="1" customWidth="1"/>
    <col min="16139" max="16141" width="10.7109375" style="1" customWidth="1"/>
    <col min="16142" max="16142" width="12.7109375" style="1" customWidth="1"/>
    <col min="16143" max="16148" width="9" style="1" hidden="1" customWidth="1"/>
    <col min="16149" max="16384" width="9.140625" style="1"/>
  </cols>
  <sheetData>
    <row r="1" spans="1:24" ht="26.25">
      <c r="A1" s="2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24">
      <c r="A2" s="2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24">
      <c r="A3" s="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2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4" ht="21.75" thickBot="1">
      <c r="A5" s="2"/>
      <c r="B5" s="123" t="s">
        <v>0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1:24">
      <c r="B6" s="4"/>
      <c r="C6" s="2"/>
      <c r="D6" s="2"/>
      <c r="E6" s="2"/>
      <c r="F6" s="2"/>
      <c r="G6" s="8"/>
      <c r="H6" s="8"/>
      <c r="I6" s="8"/>
      <c r="J6" s="8"/>
      <c r="K6" s="8"/>
      <c r="L6" s="8"/>
      <c r="M6" s="8"/>
      <c r="N6" s="2"/>
      <c r="O6" s="69"/>
      <c r="P6" s="70"/>
      <c r="Q6" s="2"/>
    </row>
    <row r="7" spans="1:24">
      <c r="A7" s="4" t="s">
        <v>1</v>
      </c>
      <c r="B7" s="4"/>
      <c r="C7" s="2"/>
      <c r="D7" s="2"/>
      <c r="E7" s="2"/>
      <c r="F7" s="2"/>
      <c r="G7" s="7"/>
      <c r="H7" s="7"/>
      <c r="I7" s="7"/>
      <c r="J7" s="7"/>
      <c r="K7" s="7"/>
      <c r="L7" s="7"/>
      <c r="M7" s="7"/>
      <c r="N7" s="7"/>
      <c r="O7" s="71"/>
      <c r="P7" s="7"/>
      <c r="Q7" s="2"/>
      <c r="X7" s="104"/>
    </row>
    <row r="8" spans="1:24">
      <c r="A8" s="2" t="s">
        <v>2</v>
      </c>
      <c r="B8" s="4"/>
      <c r="C8" s="2"/>
      <c r="D8" s="2"/>
      <c r="E8" s="2"/>
      <c r="F8" s="2"/>
      <c r="G8" s="7"/>
      <c r="H8" s="7"/>
      <c r="I8" s="7"/>
      <c r="J8" s="7"/>
      <c r="K8" s="7"/>
      <c r="L8" s="7"/>
      <c r="M8" s="7"/>
      <c r="N8" s="7"/>
      <c r="O8" s="71"/>
      <c r="P8" s="7"/>
      <c r="Q8" s="2"/>
      <c r="X8" s="104"/>
    </row>
    <row r="9" spans="1:24">
      <c r="A9" s="2"/>
      <c r="B9" s="4"/>
      <c r="C9" s="2"/>
      <c r="D9" s="2"/>
      <c r="E9" s="2"/>
      <c r="F9" s="2"/>
      <c r="G9" s="7"/>
      <c r="H9" s="7"/>
      <c r="I9" s="7"/>
      <c r="J9" s="7"/>
      <c r="K9" s="7"/>
      <c r="L9" s="7"/>
      <c r="M9" s="7"/>
      <c r="N9" s="7"/>
      <c r="O9" s="71"/>
      <c r="P9" s="7"/>
      <c r="Q9" s="2"/>
      <c r="X9" s="104"/>
    </row>
    <row r="10" spans="1:24">
      <c r="A10" s="2"/>
      <c r="B10" s="9"/>
      <c r="C10" s="6"/>
      <c r="D10" s="2"/>
      <c r="E10" s="2"/>
      <c r="F10" s="2"/>
      <c r="G10" s="2"/>
      <c r="H10" s="2"/>
      <c r="I10" s="2"/>
      <c r="J10" s="2"/>
      <c r="K10" s="2"/>
      <c r="L10" s="2"/>
      <c r="M10" s="2"/>
      <c r="N10" s="5"/>
      <c r="O10" s="69"/>
      <c r="P10" s="6"/>
      <c r="Q10" s="2"/>
    </row>
    <row r="11" spans="1:24" ht="12.75" customHeight="1">
      <c r="A11" s="10"/>
      <c r="B11" s="11"/>
      <c r="C11" s="12"/>
      <c r="D11" s="12"/>
      <c r="E11" s="12"/>
      <c r="F11" s="13"/>
      <c r="G11" s="117"/>
      <c r="H11" s="118"/>
      <c r="I11" s="118"/>
      <c r="J11" s="118"/>
      <c r="K11" s="118"/>
      <c r="L11" s="118"/>
      <c r="M11" s="118"/>
      <c r="N11" s="119"/>
      <c r="O11" s="72"/>
      <c r="P11" s="12"/>
      <c r="Q11" s="105"/>
    </row>
    <row r="12" spans="1:24" ht="25.5" customHeight="1">
      <c r="A12" s="133" t="s">
        <v>3</v>
      </c>
      <c r="B12" s="134"/>
      <c r="C12" s="14" t="s">
        <v>4</v>
      </c>
      <c r="D12" s="14" t="s">
        <v>5</v>
      </c>
      <c r="E12" s="14" t="s">
        <v>6</v>
      </c>
      <c r="F12" s="14" t="s">
        <v>6</v>
      </c>
      <c r="G12" s="127" t="s">
        <v>7</v>
      </c>
      <c r="H12" s="131" t="s">
        <v>8</v>
      </c>
      <c r="I12" s="131" t="s">
        <v>9</v>
      </c>
      <c r="J12" s="129" t="s">
        <v>10</v>
      </c>
      <c r="K12" s="129" t="s">
        <v>11</v>
      </c>
      <c r="L12" s="129" t="s">
        <v>12</v>
      </c>
      <c r="M12" s="129" t="s">
        <v>13</v>
      </c>
      <c r="N12" s="145" t="s">
        <v>14</v>
      </c>
      <c r="O12" s="73" t="s">
        <v>14</v>
      </c>
      <c r="P12" s="14" t="s">
        <v>15</v>
      </c>
      <c r="Q12" s="106" t="s">
        <v>16</v>
      </c>
    </row>
    <row r="13" spans="1:24" ht="15.75" customHeight="1">
      <c r="A13" s="15"/>
      <c r="B13" s="16"/>
      <c r="C13" s="17"/>
      <c r="D13" s="17"/>
      <c r="E13" s="14" t="s">
        <v>17</v>
      </c>
      <c r="F13" s="14" t="s">
        <v>18</v>
      </c>
      <c r="G13" s="128"/>
      <c r="H13" s="132"/>
      <c r="I13" s="132"/>
      <c r="J13" s="130"/>
      <c r="K13" s="130"/>
      <c r="L13" s="130"/>
      <c r="M13" s="130"/>
      <c r="N13" s="146"/>
      <c r="O13" s="74"/>
      <c r="P13" s="17"/>
      <c r="Q13" s="107"/>
    </row>
    <row r="14" spans="1:24" ht="15.75" customHeight="1">
      <c r="A14" s="18"/>
      <c r="B14" s="19"/>
      <c r="C14" s="19"/>
      <c r="D14" s="19"/>
      <c r="E14" s="20"/>
      <c r="F14" s="19"/>
      <c r="G14" s="21"/>
      <c r="H14" s="21"/>
      <c r="I14" s="21"/>
      <c r="J14" s="21"/>
      <c r="K14" s="21"/>
      <c r="L14" s="21"/>
      <c r="M14" s="21"/>
      <c r="N14" s="21"/>
      <c r="O14" s="19"/>
      <c r="P14" s="19"/>
      <c r="Q14" s="108"/>
    </row>
    <row r="15" spans="1:24" ht="15.75" customHeight="1">
      <c r="A15" s="22">
        <v>1</v>
      </c>
      <c r="B15" s="23">
        <f t="shared" ref="B15:B17" si="0">Q15</f>
        <v>43</v>
      </c>
      <c r="C15" s="24" t="s">
        <v>24</v>
      </c>
      <c r="D15" s="25" t="s">
        <v>39</v>
      </c>
      <c r="E15" s="26" t="s">
        <v>40</v>
      </c>
      <c r="F15" s="25" t="s">
        <v>41</v>
      </c>
      <c r="G15" s="27"/>
      <c r="H15" s="27">
        <v>12</v>
      </c>
      <c r="I15" s="27"/>
      <c r="J15" s="27"/>
      <c r="K15" s="27"/>
      <c r="L15" s="27"/>
      <c r="M15" s="27"/>
      <c r="N15" s="25">
        <f t="shared" ref="N15:N17" si="1">SUM(G15:M15)</f>
        <v>12</v>
      </c>
      <c r="O15" s="75">
        <f t="shared" ref="O15:O17" si="2">Q15*N15</f>
        <v>516</v>
      </c>
      <c r="P15" s="76">
        <f t="shared" ref="P15:P17" si="3">+O15/12</f>
        <v>43</v>
      </c>
      <c r="Q15" s="109">
        <v>43</v>
      </c>
      <c r="T15" s="1">
        <v>6.625</v>
      </c>
    </row>
    <row r="16" spans="1:24" ht="15.75" customHeight="1">
      <c r="A16" s="22">
        <v>1</v>
      </c>
      <c r="B16" s="23">
        <f t="shared" si="0"/>
        <v>224</v>
      </c>
      <c r="C16" s="24" t="s">
        <v>24</v>
      </c>
      <c r="D16" s="25" t="s">
        <v>39</v>
      </c>
      <c r="E16" s="26" t="s">
        <v>40</v>
      </c>
      <c r="F16" s="25" t="s">
        <v>41</v>
      </c>
      <c r="G16" s="27"/>
      <c r="H16" s="27"/>
      <c r="I16" s="27"/>
      <c r="J16" s="27"/>
      <c r="K16" s="27">
        <v>12</v>
      </c>
      <c r="L16" s="27"/>
      <c r="M16" s="27"/>
      <c r="N16" s="25">
        <f t="shared" si="1"/>
        <v>12</v>
      </c>
      <c r="O16" s="75">
        <f t="shared" si="2"/>
        <v>2688</v>
      </c>
      <c r="P16" s="76">
        <f t="shared" si="3"/>
        <v>224</v>
      </c>
      <c r="Q16" s="109">
        <v>224</v>
      </c>
      <c r="T16" s="1">
        <v>6.625</v>
      </c>
    </row>
    <row r="17" spans="1:20" ht="15.75" customHeight="1">
      <c r="A17" s="22">
        <v>1</v>
      </c>
      <c r="B17" s="23">
        <f t="shared" si="0"/>
        <v>40</v>
      </c>
      <c r="C17" s="24" t="s">
        <v>24</v>
      </c>
      <c r="D17" s="25" t="s">
        <v>39</v>
      </c>
      <c r="E17" s="26" t="s">
        <v>40</v>
      </c>
      <c r="F17" s="25" t="s">
        <v>41</v>
      </c>
      <c r="G17" s="27"/>
      <c r="H17" s="27"/>
      <c r="I17" s="27"/>
      <c r="J17" s="27"/>
      <c r="K17" s="27"/>
      <c r="L17" s="27">
        <v>12</v>
      </c>
      <c r="M17" s="27"/>
      <c r="N17" s="25">
        <f t="shared" si="1"/>
        <v>12</v>
      </c>
      <c r="O17" s="75">
        <f t="shared" si="2"/>
        <v>480</v>
      </c>
      <c r="P17" s="76">
        <f t="shared" si="3"/>
        <v>40</v>
      </c>
      <c r="Q17" s="110">
        <v>40</v>
      </c>
      <c r="T17" s="1">
        <v>6.625</v>
      </c>
    </row>
    <row r="18" spans="1:20" ht="15.75" customHeight="1">
      <c r="A18" s="28"/>
      <c r="B18" s="29"/>
      <c r="C18" s="24"/>
      <c r="D18" s="25"/>
      <c r="E18" s="25"/>
      <c r="F18" s="30"/>
      <c r="G18" s="27"/>
      <c r="H18" s="27"/>
      <c r="I18" s="27"/>
      <c r="J18" s="27"/>
      <c r="K18" s="27"/>
      <c r="L18" s="27"/>
      <c r="M18" s="27"/>
      <c r="N18" s="25"/>
      <c r="O18" s="75"/>
      <c r="P18" s="76"/>
      <c r="Q18" s="111"/>
    </row>
    <row r="19" spans="1:20" ht="15.75" customHeight="1">
      <c r="A19" s="22">
        <v>1</v>
      </c>
      <c r="B19" s="23">
        <f>Q19</f>
        <v>265</v>
      </c>
      <c r="C19" s="24" t="s">
        <v>23</v>
      </c>
      <c r="D19" s="25" t="s">
        <v>39</v>
      </c>
      <c r="E19" s="26" t="s">
        <v>40</v>
      </c>
      <c r="F19" s="25" t="s">
        <v>41</v>
      </c>
      <c r="G19" s="27"/>
      <c r="H19" s="27"/>
      <c r="I19" s="27">
        <v>24</v>
      </c>
      <c r="J19" s="27"/>
      <c r="K19" s="27"/>
      <c r="L19" s="27"/>
      <c r="M19" s="27"/>
      <c r="N19" s="25">
        <f>SUM(G19:M19)</f>
        <v>24</v>
      </c>
      <c r="O19" s="75">
        <f>Q19*N19</f>
        <v>6360</v>
      </c>
      <c r="P19" s="76">
        <f>+O19/12</f>
        <v>530</v>
      </c>
      <c r="Q19" s="109">
        <v>265</v>
      </c>
      <c r="T19" s="1">
        <v>6.625</v>
      </c>
    </row>
    <row r="20" spans="1:20" ht="15.75" customHeight="1">
      <c r="A20" s="22">
        <v>1</v>
      </c>
      <c r="B20" s="23">
        <f>Q20</f>
        <v>30</v>
      </c>
      <c r="C20" s="24" t="s">
        <v>23</v>
      </c>
      <c r="D20" s="25" t="s">
        <v>39</v>
      </c>
      <c r="E20" s="26" t="s">
        <v>40</v>
      </c>
      <c r="F20" s="25" t="s">
        <v>41</v>
      </c>
      <c r="G20" s="27"/>
      <c r="H20" s="27"/>
      <c r="I20" s="27"/>
      <c r="J20" s="27">
        <v>24</v>
      </c>
      <c r="K20" s="27"/>
      <c r="L20" s="27"/>
      <c r="M20" s="27"/>
      <c r="N20" s="25">
        <f>SUM(G20:M20)</f>
        <v>24</v>
      </c>
      <c r="O20" s="75">
        <f>Q20*N20</f>
        <v>720</v>
      </c>
      <c r="P20" s="76">
        <f>+O20/12</f>
        <v>60</v>
      </c>
      <c r="Q20" s="109">
        <v>30</v>
      </c>
      <c r="T20" s="1">
        <v>6.625</v>
      </c>
    </row>
    <row r="21" spans="1:20" ht="15" customHeight="1">
      <c r="A21" s="31"/>
      <c r="B21" s="32"/>
      <c r="C21" s="33"/>
      <c r="D21" s="34"/>
      <c r="E21" s="34"/>
      <c r="F21" s="35"/>
      <c r="G21" s="36"/>
      <c r="H21" s="36"/>
      <c r="I21" s="36"/>
      <c r="J21" s="36"/>
      <c r="K21" s="36"/>
      <c r="L21" s="36"/>
      <c r="M21" s="36"/>
      <c r="N21" s="77"/>
      <c r="O21" s="36"/>
      <c r="P21" s="78"/>
      <c r="Q21" s="112"/>
    </row>
    <row r="22" spans="1:20" ht="15.75" customHeight="1">
      <c r="A22" s="135" t="s">
        <v>25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7"/>
      <c r="O22" s="79">
        <f>SUM(O14:O21)</f>
        <v>10764</v>
      </c>
      <c r="P22" s="80">
        <f>SUM(P15:P21)</f>
        <v>897</v>
      </c>
      <c r="Q22" s="79">
        <f>SUM(Q14:Q21)</f>
        <v>602</v>
      </c>
    </row>
    <row r="23" spans="1:20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40"/>
    </row>
    <row r="24" spans="1:20">
      <c r="A24" s="37"/>
      <c r="B24" s="38"/>
      <c r="C24" s="39" t="s">
        <v>26</v>
      </c>
      <c r="D24" s="40" t="s">
        <v>42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81"/>
      <c r="Q24" s="147"/>
    </row>
    <row r="25" spans="1:20">
      <c r="A25" s="41"/>
      <c r="B25" s="42"/>
      <c r="C25" s="43"/>
      <c r="D25" s="44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82"/>
      <c r="Q25" s="137"/>
    </row>
    <row r="26" spans="1:20">
      <c r="A26" s="2"/>
      <c r="B26" s="46"/>
      <c r="C26" s="5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83"/>
      <c r="Q26" s="46"/>
    </row>
    <row r="27" spans="1:20">
      <c r="A27" s="141" t="s">
        <v>28</v>
      </c>
      <c r="B27" s="142"/>
      <c r="C27" s="47">
        <f>+Q22</f>
        <v>602</v>
      </c>
      <c r="D27" s="48" t="s">
        <v>29</v>
      </c>
      <c r="E27" s="49"/>
      <c r="F27" s="50"/>
      <c r="G27" s="51"/>
      <c r="H27" s="51"/>
      <c r="I27" s="51"/>
      <c r="J27" s="84"/>
      <c r="K27" s="85" t="s">
        <v>30</v>
      </c>
      <c r="L27" s="51"/>
      <c r="M27" s="51"/>
      <c r="N27" s="86">
        <v>5628</v>
      </c>
      <c r="O27" s="87" t="s">
        <v>31</v>
      </c>
      <c r="P27" s="88"/>
      <c r="Q27" s="113"/>
    </row>
    <row r="28" spans="1:20">
      <c r="A28" s="143" t="s">
        <v>32</v>
      </c>
      <c r="B28" s="144"/>
      <c r="C28" s="52">
        <f>+P22</f>
        <v>897</v>
      </c>
      <c r="D28" s="53" t="s">
        <v>33</v>
      </c>
      <c r="E28" s="54"/>
      <c r="F28" s="55"/>
      <c r="G28" s="56"/>
      <c r="H28" s="56"/>
      <c r="I28" s="56"/>
      <c r="J28" s="89"/>
      <c r="K28" s="90" t="s">
        <v>34</v>
      </c>
      <c r="L28" s="56"/>
      <c r="M28" s="56"/>
      <c r="N28" s="91">
        <v>6078</v>
      </c>
      <c r="O28" s="92" t="s">
        <v>31</v>
      </c>
      <c r="P28" s="93"/>
      <c r="Q28" s="114"/>
    </row>
    <row r="29" spans="1:20">
      <c r="A29" s="125" t="s">
        <v>35</v>
      </c>
      <c r="B29" s="126"/>
      <c r="C29" s="57">
        <f>+O22</f>
        <v>10764</v>
      </c>
      <c r="D29" s="58" t="s">
        <v>36</v>
      </c>
      <c r="E29" s="59"/>
      <c r="F29" s="60"/>
      <c r="G29" s="61"/>
      <c r="H29" s="61"/>
      <c r="I29" s="61"/>
      <c r="J29" s="94"/>
      <c r="K29" s="95" t="s">
        <v>37</v>
      </c>
      <c r="L29" s="61"/>
      <c r="M29" s="61"/>
      <c r="N29" s="96">
        <v>63.924999999999997</v>
      </c>
      <c r="O29" s="97" t="s">
        <v>38</v>
      </c>
      <c r="P29" s="98"/>
      <c r="Q29" s="115"/>
    </row>
    <row r="30" spans="1:20">
      <c r="A30" s="2"/>
      <c r="B30" s="2"/>
      <c r="C30" s="2"/>
      <c r="D30" s="2"/>
      <c r="E30" s="2"/>
      <c r="F30" s="6"/>
      <c r="G30" s="2"/>
      <c r="H30" s="2"/>
      <c r="I30" s="2"/>
      <c r="J30" s="2"/>
      <c r="K30" s="2"/>
      <c r="L30" s="2"/>
      <c r="M30" s="2"/>
      <c r="N30" s="99"/>
      <c r="O30" s="2"/>
      <c r="P30" s="2"/>
      <c r="Q30" s="2"/>
    </row>
    <row r="31" spans="1:20">
      <c r="A31" s="2"/>
      <c r="B31" s="2"/>
      <c r="C31" s="3"/>
      <c r="D31" s="3"/>
      <c r="E31" s="3"/>
      <c r="F31" s="6"/>
      <c r="G31" s="2"/>
      <c r="H31" s="2"/>
      <c r="I31" s="2"/>
      <c r="J31" s="2"/>
      <c r="K31" s="2"/>
      <c r="L31" s="2"/>
      <c r="M31" s="2"/>
      <c r="N31" s="100"/>
      <c r="O31" s="2"/>
      <c r="P31" s="2"/>
      <c r="Q31" s="2"/>
    </row>
    <row r="32" spans="1:20">
      <c r="D32" s="62"/>
      <c r="E32" s="63"/>
      <c r="F32" s="64"/>
      <c r="G32" s="65"/>
      <c r="H32" s="65"/>
      <c r="I32" s="101"/>
      <c r="J32" s="65"/>
      <c r="K32" s="65"/>
      <c r="L32" s="65"/>
      <c r="M32" s="65"/>
      <c r="N32" s="102"/>
    </row>
    <row r="33" spans="4:15">
      <c r="D33" s="62"/>
      <c r="E33" s="63"/>
      <c r="F33" s="66"/>
      <c r="G33" s="65"/>
      <c r="H33" s="65"/>
      <c r="I33" s="65"/>
      <c r="J33" s="101"/>
      <c r="K33" s="101"/>
      <c r="L33" s="101"/>
      <c r="M33" s="101"/>
      <c r="N33" s="102"/>
    </row>
    <row r="34" spans="4:15" ht="12.75" customHeight="1">
      <c r="D34" s="63"/>
      <c r="E34" s="63"/>
      <c r="G34" s="65"/>
      <c r="H34" s="65"/>
      <c r="I34" s="65"/>
      <c r="J34" s="65"/>
      <c r="K34" s="65"/>
      <c r="L34" s="65"/>
      <c r="M34" s="65"/>
      <c r="N34" s="65"/>
    </row>
    <row r="35" spans="4:15" ht="12.75" customHeight="1">
      <c r="D35" s="67"/>
      <c r="E35" s="68"/>
      <c r="N35" s="65"/>
      <c r="O35" s="103"/>
    </row>
  </sheetData>
  <mergeCells count="20">
    <mergeCell ref="A29:B29"/>
    <mergeCell ref="G12:G13"/>
    <mergeCell ref="H12:H13"/>
    <mergeCell ref="I12:I13"/>
    <mergeCell ref="J12:J13"/>
    <mergeCell ref="A12:B12"/>
    <mergeCell ref="A22:N22"/>
    <mergeCell ref="A23:Q23"/>
    <mergeCell ref="A27:B27"/>
    <mergeCell ref="A28:B28"/>
    <mergeCell ref="K12:K13"/>
    <mergeCell ref="L12:L13"/>
    <mergeCell ref="M12:M13"/>
    <mergeCell ref="N12:N13"/>
    <mergeCell ref="Q24:Q25"/>
    <mergeCell ref="G11:N11"/>
    <mergeCell ref="B1:Q1"/>
    <mergeCell ref="B2:Q2"/>
    <mergeCell ref="B3:Q3"/>
    <mergeCell ref="B5:Q5"/>
  </mergeCells>
  <printOptions horizontalCentered="1"/>
  <pageMargins left="0" right="0" top="0.5" bottom="0" header="0" footer="0"/>
  <pageSetup scale="57" fitToHeight="1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4506668294322"/>
    <pageSetUpPr fitToPage="1"/>
  </sheetPr>
  <dimension ref="A1:WWB41"/>
  <sheetViews>
    <sheetView workbookViewId="0">
      <selection activeCell="O34" sqref="O34:P38"/>
    </sheetView>
  </sheetViews>
  <sheetFormatPr defaultColWidth="9" defaultRowHeight="12.75"/>
  <cols>
    <col min="1" max="2" width="8.7109375" style="1" customWidth="1"/>
    <col min="3" max="6" width="14.7109375" style="1" customWidth="1"/>
    <col min="7" max="13" width="7.28515625" style="1" customWidth="1"/>
    <col min="14" max="17" width="12.7109375" style="1" customWidth="1"/>
    <col min="18" max="18" width="9.140625" style="1" customWidth="1"/>
    <col min="19" max="20" width="9.140625" style="1" hidden="1" customWidth="1"/>
    <col min="21" max="252" width="9.140625" style="1"/>
    <col min="253" max="253" width="11.85546875" style="1" customWidth="1"/>
    <col min="254" max="255" width="10.7109375" style="1" customWidth="1"/>
    <col min="256" max="256" width="11.7109375" style="1" customWidth="1"/>
    <col min="257" max="257" width="12.7109375" style="1" customWidth="1"/>
    <col min="258" max="258" width="10.7109375" style="1" customWidth="1"/>
    <col min="259" max="260" width="9" style="1" hidden="1" customWidth="1"/>
    <col min="261" max="265" width="6.7109375" style="1" customWidth="1"/>
    <col min="266" max="266" width="7.85546875" style="1" customWidth="1"/>
    <col min="267" max="269" width="10.7109375" style="1" customWidth="1"/>
    <col min="270" max="270" width="12.7109375" style="1" customWidth="1"/>
    <col min="271" max="276" width="9" style="1" hidden="1" customWidth="1"/>
    <col min="277" max="508" width="9.140625" style="1"/>
    <col min="509" max="509" width="11.85546875" style="1" customWidth="1"/>
    <col min="510" max="511" width="10.7109375" style="1" customWidth="1"/>
    <col min="512" max="512" width="11.7109375" style="1" customWidth="1"/>
    <col min="513" max="513" width="12.7109375" style="1" customWidth="1"/>
    <col min="514" max="514" width="10.7109375" style="1" customWidth="1"/>
    <col min="515" max="516" width="9" style="1" hidden="1" customWidth="1"/>
    <col min="517" max="521" width="6.7109375" style="1" customWidth="1"/>
    <col min="522" max="522" width="7.85546875" style="1" customWidth="1"/>
    <col min="523" max="525" width="10.7109375" style="1" customWidth="1"/>
    <col min="526" max="526" width="12.7109375" style="1" customWidth="1"/>
    <col min="527" max="532" width="9" style="1" hidden="1" customWidth="1"/>
    <col min="533" max="764" width="9.140625" style="1"/>
    <col min="765" max="765" width="11.85546875" style="1" customWidth="1"/>
    <col min="766" max="767" width="10.7109375" style="1" customWidth="1"/>
    <col min="768" max="768" width="11.7109375" style="1" customWidth="1"/>
    <col min="769" max="769" width="12.7109375" style="1" customWidth="1"/>
    <col min="770" max="770" width="10.7109375" style="1" customWidth="1"/>
    <col min="771" max="772" width="9" style="1" hidden="1" customWidth="1"/>
    <col min="773" max="777" width="6.7109375" style="1" customWidth="1"/>
    <col min="778" max="778" width="7.85546875" style="1" customWidth="1"/>
    <col min="779" max="781" width="10.7109375" style="1" customWidth="1"/>
    <col min="782" max="782" width="12.7109375" style="1" customWidth="1"/>
    <col min="783" max="788" width="9" style="1" hidden="1" customWidth="1"/>
    <col min="789" max="1020" width="9.140625" style="1"/>
    <col min="1021" max="1021" width="11.85546875" style="1" customWidth="1"/>
    <col min="1022" max="1023" width="10.7109375" style="1" customWidth="1"/>
    <col min="1024" max="1024" width="11.7109375" style="1" customWidth="1"/>
    <col min="1025" max="1025" width="12.7109375" style="1" customWidth="1"/>
    <col min="1026" max="1026" width="10.7109375" style="1" customWidth="1"/>
    <col min="1027" max="1028" width="9" style="1" hidden="1" customWidth="1"/>
    <col min="1029" max="1033" width="6.7109375" style="1" customWidth="1"/>
    <col min="1034" max="1034" width="7.85546875" style="1" customWidth="1"/>
    <col min="1035" max="1037" width="10.7109375" style="1" customWidth="1"/>
    <col min="1038" max="1038" width="12.7109375" style="1" customWidth="1"/>
    <col min="1039" max="1044" width="9" style="1" hidden="1" customWidth="1"/>
    <col min="1045" max="1276" width="9.140625" style="1"/>
    <col min="1277" max="1277" width="11.85546875" style="1" customWidth="1"/>
    <col min="1278" max="1279" width="10.7109375" style="1" customWidth="1"/>
    <col min="1280" max="1280" width="11.7109375" style="1" customWidth="1"/>
    <col min="1281" max="1281" width="12.7109375" style="1" customWidth="1"/>
    <col min="1282" max="1282" width="10.7109375" style="1" customWidth="1"/>
    <col min="1283" max="1284" width="9" style="1" hidden="1" customWidth="1"/>
    <col min="1285" max="1289" width="6.7109375" style="1" customWidth="1"/>
    <col min="1290" max="1290" width="7.85546875" style="1" customWidth="1"/>
    <col min="1291" max="1293" width="10.7109375" style="1" customWidth="1"/>
    <col min="1294" max="1294" width="12.7109375" style="1" customWidth="1"/>
    <col min="1295" max="1300" width="9" style="1" hidden="1" customWidth="1"/>
    <col min="1301" max="1532" width="9.140625" style="1"/>
    <col min="1533" max="1533" width="11.85546875" style="1" customWidth="1"/>
    <col min="1534" max="1535" width="10.7109375" style="1" customWidth="1"/>
    <col min="1536" max="1536" width="11.7109375" style="1" customWidth="1"/>
    <col min="1537" max="1537" width="12.7109375" style="1" customWidth="1"/>
    <col min="1538" max="1538" width="10.7109375" style="1" customWidth="1"/>
    <col min="1539" max="1540" width="9" style="1" hidden="1" customWidth="1"/>
    <col min="1541" max="1545" width="6.7109375" style="1" customWidth="1"/>
    <col min="1546" max="1546" width="7.85546875" style="1" customWidth="1"/>
    <col min="1547" max="1549" width="10.7109375" style="1" customWidth="1"/>
    <col min="1550" max="1550" width="12.7109375" style="1" customWidth="1"/>
    <col min="1551" max="1556" width="9" style="1" hidden="1" customWidth="1"/>
    <col min="1557" max="1788" width="9.140625" style="1"/>
    <col min="1789" max="1789" width="11.85546875" style="1" customWidth="1"/>
    <col min="1790" max="1791" width="10.7109375" style="1" customWidth="1"/>
    <col min="1792" max="1792" width="11.7109375" style="1" customWidth="1"/>
    <col min="1793" max="1793" width="12.7109375" style="1" customWidth="1"/>
    <col min="1794" max="1794" width="10.7109375" style="1" customWidth="1"/>
    <col min="1795" max="1796" width="9" style="1" hidden="1" customWidth="1"/>
    <col min="1797" max="1801" width="6.7109375" style="1" customWidth="1"/>
    <col min="1802" max="1802" width="7.85546875" style="1" customWidth="1"/>
    <col min="1803" max="1805" width="10.7109375" style="1" customWidth="1"/>
    <col min="1806" max="1806" width="12.7109375" style="1" customWidth="1"/>
    <col min="1807" max="1812" width="9" style="1" hidden="1" customWidth="1"/>
    <col min="1813" max="2044" width="9.140625" style="1"/>
    <col min="2045" max="2045" width="11.85546875" style="1" customWidth="1"/>
    <col min="2046" max="2047" width="10.7109375" style="1" customWidth="1"/>
    <col min="2048" max="2048" width="11.7109375" style="1" customWidth="1"/>
    <col min="2049" max="2049" width="12.7109375" style="1" customWidth="1"/>
    <col min="2050" max="2050" width="10.7109375" style="1" customWidth="1"/>
    <col min="2051" max="2052" width="9" style="1" hidden="1" customWidth="1"/>
    <col min="2053" max="2057" width="6.7109375" style="1" customWidth="1"/>
    <col min="2058" max="2058" width="7.85546875" style="1" customWidth="1"/>
    <col min="2059" max="2061" width="10.7109375" style="1" customWidth="1"/>
    <col min="2062" max="2062" width="12.7109375" style="1" customWidth="1"/>
    <col min="2063" max="2068" width="9" style="1" hidden="1" customWidth="1"/>
    <col min="2069" max="2300" width="9.140625" style="1"/>
    <col min="2301" max="2301" width="11.85546875" style="1" customWidth="1"/>
    <col min="2302" max="2303" width="10.7109375" style="1" customWidth="1"/>
    <col min="2304" max="2304" width="11.7109375" style="1" customWidth="1"/>
    <col min="2305" max="2305" width="12.7109375" style="1" customWidth="1"/>
    <col min="2306" max="2306" width="10.7109375" style="1" customWidth="1"/>
    <col min="2307" max="2308" width="9" style="1" hidden="1" customWidth="1"/>
    <col min="2309" max="2313" width="6.7109375" style="1" customWidth="1"/>
    <col min="2314" max="2314" width="7.85546875" style="1" customWidth="1"/>
    <col min="2315" max="2317" width="10.7109375" style="1" customWidth="1"/>
    <col min="2318" max="2318" width="12.7109375" style="1" customWidth="1"/>
    <col min="2319" max="2324" width="9" style="1" hidden="1" customWidth="1"/>
    <col min="2325" max="2556" width="9.140625" style="1"/>
    <col min="2557" max="2557" width="11.85546875" style="1" customWidth="1"/>
    <col min="2558" max="2559" width="10.7109375" style="1" customWidth="1"/>
    <col min="2560" max="2560" width="11.7109375" style="1" customWidth="1"/>
    <col min="2561" max="2561" width="12.7109375" style="1" customWidth="1"/>
    <col min="2562" max="2562" width="10.7109375" style="1" customWidth="1"/>
    <col min="2563" max="2564" width="9" style="1" hidden="1" customWidth="1"/>
    <col min="2565" max="2569" width="6.7109375" style="1" customWidth="1"/>
    <col min="2570" max="2570" width="7.85546875" style="1" customWidth="1"/>
    <col min="2571" max="2573" width="10.7109375" style="1" customWidth="1"/>
    <col min="2574" max="2574" width="12.7109375" style="1" customWidth="1"/>
    <col min="2575" max="2580" width="9" style="1" hidden="1" customWidth="1"/>
    <col min="2581" max="2812" width="9.140625" style="1"/>
    <col min="2813" max="2813" width="11.85546875" style="1" customWidth="1"/>
    <col min="2814" max="2815" width="10.7109375" style="1" customWidth="1"/>
    <col min="2816" max="2816" width="11.7109375" style="1" customWidth="1"/>
    <col min="2817" max="2817" width="12.7109375" style="1" customWidth="1"/>
    <col min="2818" max="2818" width="10.7109375" style="1" customWidth="1"/>
    <col min="2819" max="2820" width="9" style="1" hidden="1" customWidth="1"/>
    <col min="2821" max="2825" width="6.7109375" style="1" customWidth="1"/>
    <col min="2826" max="2826" width="7.85546875" style="1" customWidth="1"/>
    <col min="2827" max="2829" width="10.7109375" style="1" customWidth="1"/>
    <col min="2830" max="2830" width="12.7109375" style="1" customWidth="1"/>
    <col min="2831" max="2836" width="9" style="1" hidden="1" customWidth="1"/>
    <col min="2837" max="3068" width="9.140625" style="1"/>
    <col min="3069" max="3069" width="11.85546875" style="1" customWidth="1"/>
    <col min="3070" max="3071" width="10.7109375" style="1" customWidth="1"/>
    <col min="3072" max="3072" width="11.7109375" style="1" customWidth="1"/>
    <col min="3073" max="3073" width="12.7109375" style="1" customWidth="1"/>
    <col min="3074" max="3074" width="10.7109375" style="1" customWidth="1"/>
    <col min="3075" max="3076" width="9" style="1" hidden="1" customWidth="1"/>
    <col min="3077" max="3081" width="6.7109375" style="1" customWidth="1"/>
    <col min="3082" max="3082" width="7.85546875" style="1" customWidth="1"/>
    <col min="3083" max="3085" width="10.7109375" style="1" customWidth="1"/>
    <col min="3086" max="3086" width="12.7109375" style="1" customWidth="1"/>
    <col min="3087" max="3092" width="9" style="1" hidden="1" customWidth="1"/>
    <col min="3093" max="3324" width="9.140625" style="1"/>
    <col min="3325" max="3325" width="11.85546875" style="1" customWidth="1"/>
    <col min="3326" max="3327" width="10.7109375" style="1" customWidth="1"/>
    <col min="3328" max="3328" width="11.7109375" style="1" customWidth="1"/>
    <col min="3329" max="3329" width="12.7109375" style="1" customWidth="1"/>
    <col min="3330" max="3330" width="10.7109375" style="1" customWidth="1"/>
    <col min="3331" max="3332" width="9" style="1" hidden="1" customWidth="1"/>
    <col min="3333" max="3337" width="6.7109375" style="1" customWidth="1"/>
    <col min="3338" max="3338" width="7.85546875" style="1" customWidth="1"/>
    <col min="3339" max="3341" width="10.7109375" style="1" customWidth="1"/>
    <col min="3342" max="3342" width="12.7109375" style="1" customWidth="1"/>
    <col min="3343" max="3348" width="9" style="1" hidden="1" customWidth="1"/>
    <col min="3349" max="3580" width="9.140625" style="1"/>
    <col min="3581" max="3581" width="11.85546875" style="1" customWidth="1"/>
    <col min="3582" max="3583" width="10.7109375" style="1" customWidth="1"/>
    <col min="3584" max="3584" width="11.7109375" style="1" customWidth="1"/>
    <col min="3585" max="3585" width="12.7109375" style="1" customWidth="1"/>
    <col min="3586" max="3586" width="10.7109375" style="1" customWidth="1"/>
    <col min="3587" max="3588" width="9" style="1" hidden="1" customWidth="1"/>
    <col min="3589" max="3593" width="6.7109375" style="1" customWidth="1"/>
    <col min="3594" max="3594" width="7.85546875" style="1" customWidth="1"/>
    <col min="3595" max="3597" width="10.7109375" style="1" customWidth="1"/>
    <col min="3598" max="3598" width="12.7109375" style="1" customWidth="1"/>
    <col min="3599" max="3604" width="9" style="1" hidden="1" customWidth="1"/>
    <col min="3605" max="3836" width="9.140625" style="1"/>
    <col min="3837" max="3837" width="11.85546875" style="1" customWidth="1"/>
    <col min="3838" max="3839" width="10.7109375" style="1" customWidth="1"/>
    <col min="3840" max="3840" width="11.7109375" style="1" customWidth="1"/>
    <col min="3841" max="3841" width="12.7109375" style="1" customWidth="1"/>
    <col min="3842" max="3842" width="10.7109375" style="1" customWidth="1"/>
    <col min="3843" max="3844" width="9" style="1" hidden="1" customWidth="1"/>
    <col min="3845" max="3849" width="6.7109375" style="1" customWidth="1"/>
    <col min="3850" max="3850" width="7.85546875" style="1" customWidth="1"/>
    <col min="3851" max="3853" width="10.7109375" style="1" customWidth="1"/>
    <col min="3854" max="3854" width="12.7109375" style="1" customWidth="1"/>
    <col min="3855" max="3860" width="9" style="1" hidden="1" customWidth="1"/>
    <col min="3861" max="4092" width="9.140625" style="1"/>
    <col min="4093" max="4093" width="11.85546875" style="1" customWidth="1"/>
    <col min="4094" max="4095" width="10.7109375" style="1" customWidth="1"/>
    <col min="4096" max="4096" width="11.7109375" style="1" customWidth="1"/>
    <col min="4097" max="4097" width="12.7109375" style="1" customWidth="1"/>
    <col min="4098" max="4098" width="10.7109375" style="1" customWidth="1"/>
    <col min="4099" max="4100" width="9" style="1" hidden="1" customWidth="1"/>
    <col min="4101" max="4105" width="6.7109375" style="1" customWidth="1"/>
    <col min="4106" max="4106" width="7.85546875" style="1" customWidth="1"/>
    <col min="4107" max="4109" width="10.7109375" style="1" customWidth="1"/>
    <col min="4110" max="4110" width="12.7109375" style="1" customWidth="1"/>
    <col min="4111" max="4116" width="9" style="1" hidden="1" customWidth="1"/>
    <col min="4117" max="4348" width="9.140625" style="1"/>
    <col min="4349" max="4349" width="11.85546875" style="1" customWidth="1"/>
    <col min="4350" max="4351" width="10.7109375" style="1" customWidth="1"/>
    <col min="4352" max="4352" width="11.7109375" style="1" customWidth="1"/>
    <col min="4353" max="4353" width="12.7109375" style="1" customWidth="1"/>
    <col min="4354" max="4354" width="10.7109375" style="1" customWidth="1"/>
    <col min="4355" max="4356" width="9" style="1" hidden="1" customWidth="1"/>
    <col min="4357" max="4361" width="6.7109375" style="1" customWidth="1"/>
    <col min="4362" max="4362" width="7.85546875" style="1" customWidth="1"/>
    <col min="4363" max="4365" width="10.7109375" style="1" customWidth="1"/>
    <col min="4366" max="4366" width="12.7109375" style="1" customWidth="1"/>
    <col min="4367" max="4372" width="9" style="1" hidden="1" customWidth="1"/>
    <col min="4373" max="4604" width="9.140625" style="1"/>
    <col min="4605" max="4605" width="11.85546875" style="1" customWidth="1"/>
    <col min="4606" max="4607" width="10.7109375" style="1" customWidth="1"/>
    <col min="4608" max="4608" width="11.7109375" style="1" customWidth="1"/>
    <col min="4609" max="4609" width="12.7109375" style="1" customWidth="1"/>
    <col min="4610" max="4610" width="10.7109375" style="1" customWidth="1"/>
    <col min="4611" max="4612" width="9" style="1" hidden="1" customWidth="1"/>
    <col min="4613" max="4617" width="6.7109375" style="1" customWidth="1"/>
    <col min="4618" max="4618" width="7.85546875" style="1" customWidth="1"/>
    <col min="4619" max="4621" width="10.7109375" style="1" customWidth="1"/>
    <col min="4622" max="4622" width="12.7109375" style="1" customWidth="1"/>
    <col min="4623" max="4628" width="9" style="1" hidden="1" customWidth="1"/>
    <col min="4629" max="4860" width="9.140625" style="1"/>
    <col min="4861" max="4861" width="11.85546875" style="1" customWidth="1"/>
    <col min="4862" max="4863" width="10.7109375" style="1" customWidth="1"/>
    <col min="4864" max="4864" width="11.7109375" style="1" customWidth="1"/>
    <col min="4865" max="4865" width="12.7109375" style="1" customWidth="1"/>
    <col min="4866" max="4866" width="10.7109375" style="1" customWidth="1"/>
    <col min="4867" max="4868" width="9" style="1" hidden="1" customWidth="1"/>
    <col min="4869" max="4873" width="6.7109375" style="1" customWidth="1"/>
    <col min="4874" max="4874" width="7.85546875" style="1" customWidth="1"/>
    <col min="4875" max="4877" width="10.7109375" style="1" customWidth="1"/>
    <col min="4878" max="4878" width="12.7109375" style="1" customWidth="1"/>
    <col min="4879" max="4884" width="9" style="1" hidden="1" customWidth="1"/>
    <col min="4885" max="5116" width="9.140625" style="1"/>
    <col min="5117" max="5117" width="11.85546875" style="1" customWidth="1"/>
    <col min="5118" max="5119" width="10.7109375" style="1" customWidth="1"/>
    <col min="5120" max="5120" width="11.7109375" style="1" customWidth="1"/>
    <col min="5121" max="5121" width="12.7109375" style="1" customWidth="1"/>
    <col min="5122" max="5122" width="10.7109375" style="1" customWidth="1"/>
    <col min="5123" max="5124" width="9" style="1" hidden="1" customWidth="1"/>
    <col min="5125" max="5129" width="6.7109375" style="1" customWidth="1"/>
    <col min="5130" max="5130" width="7.85546875" style="1" customWidth="1"/>
    <col min="5131" max="5133" width="10.7109375" style="1" customWidth="1"/>
    <col min="5134" max="5134" width="12.7109375" style="1" customWidth="1"/>
    <col min="5135" max="5140" width="9" style="1" hidden="1" customWidth="1"/>
    <col min="5141" max="5372" width="9.140625" style="1"/>
    <col min="5373" max="5373" width="11.85546875" style="1" customWidth="1"/>
    <col min="5374" max="5375" width="10.7109375" style="1" customWidth="1"/>
    <col min="5376" max="5376" width="11.7109375" style="1" customWidth="1"/>
    <col min="5377" max="5377" width="12.7109375" style="1" customWidth="1"/>
    <col min="5378" max="5378" width="10.7109375" style="1" customWidth="1"/>
    <col min="5379" max="5380" width="9" style="1" hidden="1" customWidth="1"/>
    <col min="5381" max="5385" width="6.7109375" style="1" customWidth="1"/>
    <col min="5386" max="5386" width="7.85546875" style="1" customWidth="1"/>
    <col min="5387" max="5389" width="10.7109375" style="1" customWidth="1"/>
    <col min="5390" max="5390" width="12.7109375" style="1" customWidth="1"/>
    <col min="5391" max="5396" width="9" style="1" hidden="1" customWidth="1"/>
    <col min="5397" max="5628" width="9.140625" style="1"/>
    <col min="5629" max="5629" width="11.85546875" style="1" customWidth="1"/>
    <col min="5630" max="5631" width="10.7109375" style="1" customWidth="1"/>
    <col min="5632" max="5632" width="11.7109375" style="1" customWidth="1"/>
    <col min="5633" max="5633" width="12.7109375" style="1" customWidth="1"/>
    <col min="5634" max="5634" width="10.7109375" style="1" customWidth="1"/>
    <col min="5635" max="5636" width="9" style="1" hidden="1" customWidth="1"/>
    <col min="5637" max="5641" width="6.7109375" style="1" customWidth="1"/>
    <col min="5642" max="5642" width="7.85546875" style="1" customWidth="1"/>
    <col min="5643" max="5645" width="10.7109375" style="1" customWidth="1"/>
    <col min="5646" max="5646" width="12.7109375" style="1" customWidth="1"/>
    <col min="5647" max="5652" width="9" style="1" hidden="1" customWidth="1"/>
    <col min="5653" max="5884" width="9.140625" style="1"/>
    <col min="5885" max="5885" width="11.85546875" style="1" customWidth="1"/>
    <col min="5886" max="5887" width="10.7109375" style="1" customWidth="1"/>
    <col min="5888" max="5888" width="11.7109375" style="1" customWidth="1"/>
    <col min="5889" max="5889" width="12.7109375" style="1" customWidth="1"/>
    <col min="5890" max="5890" width="10.7109375" style="1" customWidth="1"/>
    <col min="5891" max="5892" width="9" style="1" hidden="1" customWidth="1"/>
    <col min="5893" max="5897" width="6.7109375" style="1" customWidth="1"/>
    <col min="5898" max="5898" width="7.85546875" style="1" customWidth="1"/>
    <col min="5899" max="5901" width="10.7109375" style="1" customWidth="1"/>
    <col min="5902" max="5902" width="12.7109375" style="1" customWidth="1"/>
    <col min="5903" max="5908" width="9" style="1" hidden="1" customWidth="1"/>
    <col min="5909" max="6140" width="9.140625" style="1"/>
    <col min="6141" max="6141" width="11.85546875" style="1" customWidth="1"/>
    <col min="6142" max="6143" width="10.7109375" style="1" customWidth="1"/>
    <col min="6144" max="6144" width="11.7109375" style="1" customWidth="1"/>
    <col min="6145" max="6145" width="12.7109375" style="1" customWidth="1"/>
    <col min="6146" max="6146" width="10.7109375" style="1" customWidth="1"/>
    <col min="6147" max="6148" width="9" style="1" hidden="1" customWidth="1"/>
    <col min="6149" max="6153" width="6.7109375" style="1" customWidth="1"/>
    <col min="6154" max="6154" width="7.85546875" style="1" customWidth="1"/>
    <col min="6155" max="6157" width="10.7109375" style="1" customWidth="1"/>
    <col min="6158" max="6158" width="12.7109375" style="1" customWidth="1"/>
    <col min="6159" max="6164" width="9" style="1" hidden="1" customWidth="1"/>
    <col min="6165" max="6396" width="9.140625" style="1"/>
    <col min="6397" max="6397" width="11.85546875" style="1" customWidth="1"/>
    <col min="6398" max="6399" width="10.7109375" style="1" customWidth="1"/>
    <col min="6400" max="6400" width="11.7109375" style="1" customWidth="1"/>
    <col min="6401" max="6401" width="12.7109375" style="1" customWidth="1"/>
    <col min="6402" max="6402" width="10.7109375" style="1" customWidth="1"/>
    <col min="6403" max="6404" width="9" style="1" hidden="1" customWidth="1"/>
    <col min="6405" max="6409" width="6.7109375" style="1" customWidth="1"/>
    <col min="6410" max="6410" width="7.85546875" style="1" customWidth="1"/>
    <col min="6411" max="6413" width="10.7109375" style="1" customWidth="1"/>
    <col min="6414" max="6414" width="12.7109375" style="1" customWidth="1"/>
    <col min="6415" max="6420" width="9" style="1" hidden="1" customWidth="1"/>
    <col min="6421" max="6652" width="9.140625" style="1"/>
    <col min="6653" max="6653" width="11.85546875" style="1" customWidth="1"/>
    <col min="6654" max="6655" width="10.7109375" style="1" customWidth="1"/>
    <col min="6656" max="6656" width="11.7109375" style="1" customWidth="1"/>
    <col min="6657" max="6657" width="12.7109375" style="1" customWidth="1"/>
    <col min="6658" max="6658" width="10.7109375" style="1" customWidth="1"/>
    <col min="6659" max="6660" width="9" style="1" hidden="1" customWidth="1"/>
    <col min="6661" max="6665" width="6.7109375" style="1" customWidth="1"/>
    <col min="6666" max="6666" width="7.85546875" style="1" customWidth="1"/>
    <col min="6667" max="6669" width="10.7109375" style="1" customWidth="1"/>
    <col min="6670" max="6670" width="12.7109375" style="1" customWidth="1"/>
    <col min="6671" max="6676" width="9" style="1" hidden="1" customWidth="1"/>
    <col min="6677" max="6908" width="9.140625" style="1"/>
    <col min="6909" max="6909" width="11.85546875" style="1" customWidth="1"/>
    <col min="6910" max="6911" width="10.7109375" style="1" customWidth="1"/>
    <col min="6912" max="6912" width="11.7109375" style="1" customWidth="1"/>
    <col min="6913" max="6913" width="12.7109375" style="1" customWidth="1"/>
    <col min="6914" max="6914" width="10.7109375" style="1" customWidth="1"/>
    <col min="6915" max="6916" width="9" style="1" hidden="1" customWidth="1"/>
    <col min="6917" max="6921" width="6.7109375" style="1" customWidth="1"/>
    <col min="6922" max="6922" width="7.85546875" style="1" customWidth="1"/>
    <col min="6923" max="6925" width="10.7109375" style="1" customWidth="1"/>
    <col min="6926" max="6926" width="12.7109375" style="1" customWidth="1"/>
    <col min="6927" max="6932" width="9" style="1" hidden="1" customWidth="1"/>
    <col min="6933" max="7164" width="9.140625" style="1"/>
    <col min="7165" max="7165" width="11.85546875" style="1" customWidth="1"/>
    <col min="7166" max="7167" width="10.7109375" style="1" customWidth="1"/>
    <col min="7168" max="7168" width="11.7109375" style="1" customWidth="1"/>
    <col min="7169" max="7169" width="12.7109375" style="1" customWidth="1"/>
    <col min="7170" max="7170" width="10.7109375" style="1" customWidth="1"/>
    <col min="7171" max="7172" width="9" style="1" hidden="1" customWidth="1"/>
    <col min="7173" max="7177" width="6.7109375" style="1" customWidth="1"/>
    <col min="7178" max="7178" width="7.85546875" style="1" customWidth="1"/>
    <col min="7179" max="7181" width="10.7109375" style="1" customWidth="1"/>
    <col min="7182" max="7182" width="12.7109375" style="1" customWidth="1"/>
    <col min="7183" max="7188" width="9" style="1" hidden="1" customWidth="1"/>
    <col min="7189" max="7420" width="9.140625" style="1"/>
    <col min="7421" max="7421" width="11.85546875" style="1" customWidth="1"/>
    <col min="7422" max="7423" width="10.7109375" style="1" customWidth="1"/>
    <col min="7424" max="7424" width="11.7109375" style="1" customWidth="1"/>
    <col min="7425" max="7425" width="12.7109375" style="1" customWidth="1"/>
    <col min="7426" max="7426" width="10.7109375" style="1" customWidth="1"/>
    <col min="7427" max="7428" width="9" style="1" hidden="1" customWidth="1"/>
    <col min="7429" max="7433" width="6.7109375" style="1" customWidth="1"/>
    <col min="7434" max="7434" width="7.85546875" style="1" customWidth="1"/>
    <col min="7435" max="7437" width="10.7109375" style="1" customWidth="1"/>
    <col min="7438" max="7438" width="12.7109375" style="1" customWidth="1"/>
    <col min="7439" max="7444" width="9" style="1" hidden="1" customWidth="1"/>
    <col min="7445" max="7676" width="9.140625" style="1"/>
    <col min="7677" max="7677" width="11.85546875" style="1" customWidth="1"/>
    <col min="7678" max="7679" width="10.7109375" style="1" customWidth="1"/>
    <col min="7680" max="7680" width="11.7109375" style="1" customWidth="1"/>
    <col min="7681" max="7681" width="12.7109375" style="1" customWidth="1"/>
    <col min="7682" max="7682" width="10.7109375" style="1" customWidth="1"/>
    <col min="7683" max="7684" width="9" style="1" hidden="1" customWidth="1"/>
    <col min="7685" max="7689" width="6.7109375" style="1" customWidth="1"/>
    <col min="7690" max="7690" width="7.85546875" style="1" customWidth="1"/>
    <col min="7691" max="7693" width="10.7109375" style="1" customWidth="1"/>
    <col min="7694" max="7694" width="12.7109375" style="1" customWidth="1"/>
    <col min="7695" max="7700" width="9" style="1" hidden="1" customWidth="1"/>
    <col min="7701" max="7932" width="9.140625" style="1"/>
    <col min="7933" max="7933" width="11.85546875" style="1" customWidth="1"/>
    <col min="7934" max="7935" width="10.7109375" style="1" customWidth="1"/>
    <col min="7936" max="7936" width="11.7109375" style="1" customWidth="1"/>
    <col min="7937" max="7937" width="12.7109375" style="1" customWidth="1"/>
    <col min="7938" max="7938" width="10.7109375" style="1" customWidth="1"/>
    <col min="7939" max="7940" width="9" style="1" hidden="1" customWidth="1"/>
    <col min="7941" max="7945" width="6.7109375" style="1" customWidth="1"/>
    <col min="7946" max="7946" width="7.85546875" style="1" customWidth="1"/>
    <col min="7947" max="7949" width="10.7109375" style="1" customWidth="1"/>
    <col min="7950" max="7950" width="12.7109375" style="1" customWidth="1"/>
    <col min="7951" max="7956" width="9" style="1" hidden="1" customWidth="1"/>
    <col min="7957" max="8188" width="9.140625" style="1"/>
    <col min="8189" max="8189" width="11.85546875" style="1" customWidth="1"/>
    <col min="8190" max="8191" width="10.7109375" style="1" customWidth="1"/>
    <col min="8192" max="8192" width="11.7109375" style="1" customWidth="1"/>
    <col min="8193" max="8193" width="12.7109375" style="1" customWidth="1"/>
    <col min="8194" max="8194" width="10.7109375" style="1" customWidth="1"/>
    <col min="8195" max="8196" width="9" style="1" hidden="1" customWidth="1"/>
    <col min="8197" max="8201" width="6.7109375" style="1" customWidth="1"/>
    <col min="8202" max="8202" width="7.85546875" style="1" customWidth="1"/>
    <col min="8203" max="8205" width="10.7109375" style="1" customWidth="1"/>
    <col min="8206" max="8206" width="12.7109375" style="1" customWidth="1"/>
    <col min="8207" max="8212" width="9" style="1" hidden="1" customWidth="1"/>
    <col min="8213" max="8444" width="9.140625" style="1"/>
    <col min="8445" max="8445" width="11.85546875" style="1" customWidth="1"/>
    <col min="8446" max="8447" width="10.7109375" style="1" customWidth="1"/>
    <col min="8448" max="8448" width="11.7109375" style="1" customWidth="1"/>
    <col min="8449" max="8449" width="12.7109375" style="1" customWidth="1"/>
    <col min="8450" max="8450" width="10.7109375" style="1" customWidth="1"/>
    <col min="8451" max="8452" width="9" style="1" hidden="1" customWidth="1"/>
    <col min="8453" max="8457" width="6.7109375" style="1" customWidth="1"/>
    <col min="8458" max="8458" width="7.85546875" style="1" customWidth="1"/>
    <col min="8459" max="8461" width="10.7109375" style="1" customWidth="1"/>
    <col min="8462" max="8462" width="12.7109375" style="1" customWidth="1"/>
    <col min="8463" max="8468" width="9" style="1" hidden="1" customWidth="1"/>
    <col min="8469" max="8700" width="9.140625" style="1"/>
    <col min="8701" max="8701" width="11.85546875" style="1" customWidth="1"/>
    <col min="8702" max="8703" width="10.7109375" style="1" customWidth="1"/>
    <col min="8704" max="8704" width="11.7109375" style="1" customWidth="1"/>
    <col min="8705" max="8705" width="12.7109375" style="1" customWidth="1"/>
    <col min="8706" max="8706" width="10.7109375" style="1" customWidth="1"/>
    <col min="8707" max="8708" width="9" style="1" hidden="1" customWidth="1"/>
    <col min="8709" max="8713" width="6.7109375" style="1" customWidth="1"/>
    <col min="8714" max="8714" width="7.85546875" style="1" customWidth="1"/>
    <col min="8715" max="8717" width="10.7109375" style="1" customWidth="1"/>
    <col min="8718" max="8718" width="12.7109375" style="1" customWidth="1"/>
    <col min="8719" max="8724" width="9" style="1" hidden="1" customWidth="1"/>
    <col min="8725" max="8956" width="9.140625" style="1"/>
    <col min="8957" max="8957" width="11.85546875" style="1" customWidth="1"/>
    <col min="8958" max="8959" width="10.7109375" style="1" customWidth="1"/>
    <col min="8960" max="8960" width="11.7109375" style="1" customWidth="1"/>
    <col min="8961" max="8961" width="12.7109375" style="1" customWidth="1"/>
    <col min="8962" max="8962" width="10.7109375" style="1" customWidth="1"/>
    <col min="8963" max="8964" width="9" style="1" hidden="1" customWidth="1"/>
    <col min="8965" max="8969" width="6.7109375" style="1" customWidth="1"/>
    <col min="8970" max="8970" width="7.85546875" style="1" customWidth="1"/>
    <col min="8971" max="8973" width="10.7109375" style="1" customWidth="1"/>
    <col min="8974" max="8974" width="12.7109375" style="1" customWidth="1"/>
    <col min="8975" max="8980" width="9" style="1" hidden="1" customWidth="1"/>
    <col min="8981" max="9212" width="9.140625" style="1"/>
    <col min="9213" max="9213" width="11.85546875" style="1" customWidth="1"/>
    <col min="9214" max="9215" width="10.7109375" style="1" customWidth="1"/>
    <col min="9216" max="9216" width="11.7109375" style="1" customWidth="1"/>
    <col min="9217" max="9217" width="12.7109375" style="1" customWidth="1"/>
    <col min="9218" max="9218" width="10.7109375" style="1" customWidth="1"/>
    <col min="9219" max="9220" width="9" style="1" hidden="1" customWidth="1"/>
    <col min="9221" max="9225" width="6.7109375" style="1" customWidth="1"/>
    <col min="9226" max="9226" width="7.85546875" style="1" customWidth="1"/>
    <col min="9227" max="9229" width="10.7109375" style="1" customWidth="1"/>
    <col min="9230" max="9230" width="12.7109375" style="1" customWidth="1"/>
    <col min="9231" max="9236" width="9" style="1" hidden="1" customWidth="1"/>
    <col min="9237" max="9468" width="9.140625" style="1"/>
    <col min="9469" max="9469" width="11.85546875" style="1" customWidth="1"/>
    <col min="9470" max="9471" width="10.7109375" style="1" customWidth="1"/>
    <col min="9472" max="9472" width="11.7109375" style="1" customWidth="1"/>
    <col min="9473" max="9473" width="12.7109375" style="1" customWidth="1"/>
    <col min="9474" max="9474" width="10.7109375" style="1" customWidth="1"/>
    <col min="9475" max="9476" width="9" style="1" hidden="1" customWidth="1"/>
    <col min="9477" max="9481" width="6.7109375" style="1" customWidth="1"/>
    <col min="9482" max="9482" width="7.85546875" style="1" customWidth="1"/>
    <col min="9483" max="9485" width="10.7109375" style="1" customWidth="1"/>
    <col min="9486" max="9486" width="12.7109375" style="1" customWidth="1"/>
    <col min="9487" max="9492" width="9" style="1" hidden="1" customWidth="1"/>
    <col min="9493" max="9724" width="9.140625" style="1"/>
    <col min="9725" max="9725" width="11.85546875" style="1" customWidth="1"/>
    <col min="9726" max="9727" width="10.7109375" style="1" customWidth="1"/>
    <col min="9728" max="9728" width="11.7109375" style="1" customWidth="1"/>
    <col min="9729" max="9729" width="12.7109375" style="1" customWidth="1"/>
    <col min="9730" max="9730" width="10.7109375" style="1" customWidth="1"/>
    <col min="9731" max="9732" width="9" style="1" hidden="1" customWidth="1"/>
    <col min="9733" max="9737" width="6.7109375" style="1" customWidth="1"/>
    <col min="9738" max="9738" width="7.85546875" style="1" customWidth="1"/>
    <col min="9739" max="9741" width="10.7109375" style="1" customWidth="1"/>
    <col min="9742" max="9742" width="12.7109375" style="1" customWidth="1"/>
    <col min="9743" max="9748" width="9" style="1" hidden="1" customWidth="1"/>
    <col min="9749" max="9980" width="9.140625" style="1"/>
    <col min="9981" max="9981" width="11.85546875" style="1" customWidth="1"/>
    <col min="9982" max="9983" width="10.7109375" style="1" customWidth="1"/>
    <col min="9984" max="9984" width="11.7109375" style="1" customWidth="1"/>
    <col min="9985" max="9985" width="12.7109375" style="1" customWidth="1"/>
    <col min="9986" max="9986" width="10.7109375" style="1" customWidth="1"/>
    <col min="9987" max="9988" width="9" style="1" hidden="1" customWidth="1"/>
    <col min="9989" max="9993" width="6.7109375" style="1" customWidth="1"/>
    <col min="9994" max="9994" width="7.85546875" style="1" customWidth="1"/>
    <col min="9995" max="9997" width="10.7109375" style="1" customWidth="1"/>
    <col min="9998" max="9998" width="12.7109375" style="1" customWidth="1"/>
    <col min="9999" max="10004" width="9" style="1" hidden="1" customWidth="1"/>
    <col min="10005" max="10236" width="9.140625" style="1"/>
    <col min="10237" max="10237" width="11.85546875" style="1" customWidth="1"/>
    <col min="10238" max="10239" width="10.7109375" style="1" customWidth="1"/>
    <col min="10240" max="10240" width="11.7109375" style="1" customWidth="1"/>
    <col min="10241" max="10241" width="12.7109375" style="1" customWidth="1"/>
    <col min="10242" max="10242" width="10.7109375" style="1" customWidth="1"/>
    <col min="10243" max="10244" width="9" style="1" hidden="1" customWidth="1"/>
    <col min="10245" max="10249" width="6.7109375" style="1" customWidth="1"/>
    <col min="10250" max="10250" width="7.85546875" style="1" customWidth="1"/>
    <col min="10251" max="10253" width="10.7109375" style="1" customWidth="1"/>
    <col min="10254" max="10254" width="12.7109375" style="1" customWidth="1"/>
    <col min="10255" max="10260" width="9" style="1" hidden="1" customWidth="1"/>
    <col min="10261" max="10492" width="9.140625" style="1"/>
    <col min="10493" max="10493" width="11.85546875" style="1" customWidth="1"/>
    <col min="10494" max="10495" width="10.7109375" style="1" customWidth="1"/>
    <col min="10496" max="10496" width="11.7109375" style="1" customWidth="1"/>
    <col min="10497" max="10497" width="12.7109375" style="1" customWidth="1"/>
    <col min="10498" max="10498" width="10.7109375" style="1" customWidth="1"/>
    <col min="10499" max="10500" width="9" style="1" hidden="1" customWidth="1"/>
    <col min="10501" max="10505" width="6.7109375" style="1" customWidth="1"/>
    <col min="10506" max="10506" width="7.85546875" style="1" customWidth="1"/>
    <col min="10507" max="10509" width="10.7109375" style="1" customWidth="1"/>
    <col min="10510" max="10510" width="12.7109375" style="1" customWidth="1"/>
    <col min="10511" max="10516" width="9" style="1" hidden="1" customWidth="1"/>
    <col min="10517" max="10748" width="9.140625" style="1"/>
    <col min="10749" max="10749" width="11.85546875" style="1" customWidth="1"/>
    <col min="10750" max="10751" width="10.7109375" style="1" customWidth="1"/>
    <col min="10752" max="10752" width="11.7109375" style="1" customWidth="1"/>
    <col min="10753" max="10753" width="12.7109375" style="1" customWidth="1"/>
    <col min="10754" max="10754" width="10.7109375" style="1" customWidth="1"/>
    <col min="10755" max="10756" width="9" style="1" hidden="1" customWidth="1"/>
    <col min="10757" max="10761" width="6.7109375" style="1" customWidth="1"/>
    <col min="10762" max="10762" width="7.85546875" style="1" customWidth="1"/>
    <col min="10763" max="10765" width="10.7109375" style="1" customWidth="1"/>
    <col min="10766" max="10766" width="12.7109375" style="1" customWidth="1"/>
    <col min="10767" max="10772" width="9" style="1" hidden="1" customWidth="1"/>
    <col min="10773" max="11004" width="9.140625" style="1"/>
    <col min="11005" max="11005" width="11.85546875" style="1" customWidth="1"/>
    <col min="11006" max="11007" width="10.7109375" style="1" customWidth="1"/>
    <col min="11008" max="11008" width="11.7109375" style="1" customWidth="1"/>
    <col min="11009" max="11009" width="12.7109375" style="1" customWidth="1"/>
    <col min="11010" max="11010" width="10.7109375" style="1" customWidth="1"/>
    <col min="11011" max="11012" width="9" style="1" hidden="1" customWidth="1"/>
    <col min="11013" max="11017" width="6.7109375" style="1" customWidth="1"/>
    <col min="11018" max="11018" width="7.85546875" style="1" customWidth="1"/>
    <col min="11019" max="11021" width="10.7109375" style="1" customWidth="1"/>
    <col min="11022" max="11022" width="12.7109375" style="1" customWidth="1"/>
    <col min="11023" max="11028" width="9" style="1" hidden="1" customWidth="1"/>
    <col min="11029" max="11260" width="9.140625" style="1"/>
    <col min="11261" max="11261" width="11.85546875" style="1" customWidth="1"/>
    <col min="11262" max="11263" width="10.7109375" style="1" customWidth="1"/>
    <col min="11264" max="11264" width="11.7109375" style="1" customWidth="1"/>
    <col min="11265" max="11265" width="12.7109375" style="1" customWidth="1"/>
    <col min="11266" max="11266" width="10.7109375" style="1" customWidth="1"/>
    <col min="11267" max="11268" width="9" style="1" hidden="1" customWidth="1"/>
    <col min="11269" max="11273" width="6.7109375" style="1" customWidth="1"/>
    <col min="11274" max="11274" width="7.85546875" style="1" customWidth="1"/>
    <col min="11275" max="11277" width="10.7109375" style="1" customWidth="1"/>
    <col min="11278" max="11278" width="12.7109375" style="1" customWidth="1"/>
    <col min="11279" max="11284" width="9" style="1" hidden="1" customWidth="1"/>
    <col min="11285" max="11516" width="9.140625" style="1"/>
    <col min="11517" max="11517" width="11.85546875" style="1" customWidth="1"/>
    <col min="11518" max="11519" width="10.7109375" style="1" customWidth="1"/>
    <col min="11520" max="11520" width="11.7109375" style="1" customWidth="1"/>
    <col min="11521" max="11521" width="12.7109375" style="1" customWidth="1"/>
    <col min="11522" max="11522" width="10.7109375" style="1" customWidth="1"/>
    <col min="11523" max="11524" width="9" style="1" hidden="1" customWidth="1"/>
    <col min="11525" max="11529" width="6.7109375" style="1" customWidth="1"/>
    <col min="11530" max="11530" width="7.85546875" style="1" customWidth="1"/>
    <col min="11531" max="11533" width="10.7109375" style="1" customWidth="1"/>
    <col min="11534" max="11534" width="12.7109375" style="1" customWidth="1"/>
    <col min="11535" max="11540" width="9" style="1" hidden="1" customWidth="1"/>
    <col min="11541" max="11772" width="9.140625" style="1"/>
    <col min="11773" max="11773" width="11.85546875" style="1" customWidth="1"/>
    <col min="11774" max="11775" width="10.7109375" style="1" customWidth="1"/>
    <col min="11776" max="11776" width="11.7109375" style="1" customWidth="1"/>
    <col min="11777" max="11777" width="12.7109375" style="1" customWidth="1"/>
    <col min="11778" max="11778" width="10.7109375" style="1" customWidth="1"/>
    <col min="11779" max="11780" width="9" style="1" hidden="1" customWidth="1"/>
    <col min="11781" max="11785" width="6.7109375" style="1" customWidth="1"/>
    <col min="11786" max="11786" width="7.85546875" style="1" customWidth="1"/>
    <col min="11787" max="11789" width="10.7109375" style="1" customWidth="1"/>
    <col min="11790" max="11790" width="12.7109375" style="1" customWidth="1"/>
    <col min="11791" max="11796" width="9" style="1" hidden="1" customWidth="1"/>
    <col min="11797" max="12028" width="9.140625" style="1"/>
    <col min="12029" max="12029" width="11.85546875" style="1" customWidth="1"/>
    <col min="12030" max="12031" width="10.7109375" style="1" customWidth="1"/>
    <col min="12032" max="12032" width="11.7109375" style="1" customWidth="1"/>
    <col min="12033" max="12033" width="12.7109375" style="1" customWidth="1"/>
    <col min="12034" max="12034" width="10.7109375" style="1" customWidth="1"/>
    <col min="12035" max="12036" width="9" style="1" hidden="1" customWidth="1"/>
    <col min="12037" max="12041" width="6.7109375" style="1" customWidth="1"/>
    <col min="12042" max="12042" width="7.85546875" style="1" customWidth="1"/>
    <col min="12043" max="12045" width="10.7109375" style="1" customWidth="1"/>
    <col min="12046" max="12046" width="12.7109375" style="1" customWidth="1"/>
    <col min="12047" max="12052" width="9" style="1" hidden="1" customWidth="1"/>
    <col min="12053" max="12284" width="9.140625" style="1"/>
    <col min="12285" max="12285" width="11.85546875" style="1" customWidth="1"/>
    <col min="12286" max="12287" width="10.7109375" style="1" customWidth="1"/>
    <col min="12288" max="12288" width="11.7109375" style="1" customWidth="1"/>
    <col min="12289" max="12289" width="12.7109375" style="1" customWidth="1"/>
    <col min="12290" max="12290" width="10.7109375" style="1" customWidth="1"/>
    <col min="12291" max="12292" width="9" style="1" hidden="1" customWidth="1"/>
    <col min="12293" max="12297" width="6.7109375" style="1" customWidth="1"/>
    <col min="12298" max="12298" width="7.85546875" style="1" customWidth="1"/>
    <col min="12299" max="12301" width="10.7109375" style="1" customWidth="1"/>
    <col min="12302" max="12302" width="12.7109375" style="1" customWidth="1"/>
    <col min="12303" max="12308" width="9" style="1" hidden="1" customWidth="1"/>
    <col min="12309" max="12540" width="9.140625" style="1"/>
    <col min="12541" max="12541" width="11.85546875" style="1" customWidth="1"/>
    <col min="12542" max="12543" width="10.7109375" style="1" customWidth="1"/>
    <col min="12544" max="12544" width="11.7109375" style="1" customWidth="1"/>
    <col min="12545" max="12545" width="12.7109375" style="1" customWidth="1"/>
    <col min="12546" max="12546" width="10.7109375" style="1" customWidth="1"/>
    <col min="12547" max="12548" width="9" style="1" hidden="1" customWidth="1"/>
    <col min="12549" max="12553" width="6.7109375" style="1" customWidth="1"/>
    <col min="12554" max="12554" width="7.85546875" style="1" customWidth="1"/>
    <col min="12555" max="12557" width="10.7109375" style="1" customWidth="1"/>
    <col min="12558" max="12558" width="12.7109375" style="1" customWidth="1"/>
    <col min="12559" max="12564" width="9" style="1" hidden="1" customWidth="1"/>
    <col min="12565" max="12796" width="9.140625" style="1"/>
    <col min="12797" max="12797" width="11.85546875" style="1" customWidth="1"/>
    <col min="12798" max="12799" width="10.7109375" style="1" customWidth="1"/>
    <col min="12800" max="12800" width="11.7109375" style="1" customWidth="1"/>
    <col min="12801" max="12801" width="12.7109375" style="1" customWidth="1"/>
    <col min="12802" max="12802" width="10.7109375" style="1" customWidth="1"/>
    <col min="12803" max="12804" width="9" style="1" hidden="1" customWidth="1"/>
    <col min="12805" max="12809" width="6.7109375" style="1" customWidth="1"/>
    <col min="12810" max="12810" width="7.85546875" style="1" customWidth="1"/>
    <col min="12811" max="12813" width="10.7109375" style="1" customWidth="1"/>
    <col min="12814" max="12814" width="12.7109375" style="1" customWidth="1"/>
    <col min="12815" max="12820" width="9" style="1" hidden="1" customWidth="1"/>
    <col min="12821" max="13052" width="9.140625" style="1"/>
    <col min="13053" max="13053" width="11.85546875" style="1" customWidth="1"/>
    <col min="13054" max="13055" width="10.7109375" style="1" customWidth="1"/>
    <col min="13056" max="13056" width="11.7109375" style="1" customWidth="1"/>
    <col min="13057" max="13057" width="12.7109375" style="1" customWidth="1"/>
    <col min="13058" max="13058" width="10.7109375" style="1" customWidth="1"/>
    <col min="13059" max="13060" width="9" style="1" hidden="1" customWidth="1"/>
    <col min="13061" max="13065" width="6.7109375" style="1" customWidth="1"/>
    <col min="13066" max="13066" width="7.85546875" style="1" customWidth="1"/>
    <col min="13067" max="13069" width="10.7109375" style="1" customWidth="1"/>
    <col min="13070" max="13070" width="12.7109375" style="1" customWidth="1"/>
    <col min="13071" max="13076" width="9" style="1" hidden="1" customWidth="1"/>
    <col min="13077" max="13308" width="9.140625" style="1"/>
    <col min="13309" max="13309" width="11.85546875" style="1" customWidth="1"/>
    <col min="13310" max="13311" width="10.7109375" style="1" customWidth="1"/>
    <col min="13312" max="13312" width="11.7109375" style="1" customWidth="1"/>
    <col min="13313" max="13313" width="12.7109375" style="1" customWidth="1"/>
    <col min="13314" max="13314" width="10.7109375" style="1" customWidth="1"/>
    <col min="13315" max="13316" width="9" style="1" hidden="1" customWidth="1"/>
    <col min="13317" max="13321" width="6.7109375" style="1" customWidth="1"/>
    <col min="13322" max="13322" width="7.85546875" style="1" customWidth="1"/>
    <col min="13323" max="13325" width="10.7109375" style="1" customWidth="1"/>
    <col min="13326" max="13326" width="12.7109375" style="1" customWidth="1"/>
    <col min="13327" max="13332" width="9" style="1" hidden="1" customWidth="1"/>
    <col min="13333" max="13564" width="9.140625" style="1"/>
    <col min="13565" max="13565" width="11.85546875" style="1" customWidth="1"/>
    <col min="13566" max="13567" width="10.7109375" style="1" customWidth="1"/>
    <col min="13568" max="13568" width="11.7109375" style="1" customWidth="1"/>
    <col min="13569" max="13569" width="12.7109375" style="1" customWidth="1"/>
    <col min="13570" max="13570" width="10.7109375" style="1" customWidth="1"/>
    <col min="13571" max="13572" width="9" style="1" hidden="1" customWidth="1"/>
    <col min="13573" max="13577" width="6.7109375" style="1" customWidth="1"/>
    <col min="13578" max="13578" width="7.85546875" style="1" customWidth="1"/>
    <col min="13579" max="13581" width="10.7109375" style="1" customWidth="1"/>
    <col min="13582" max="13582" width="12.7109375" style="1" customWidth="1"/>
    <col min="13583" max="13588" width="9" style="1" hidden="1" customWidth="1"/>
    <col min="13589" max="13820" width="9.140625" style="1"/>
    <col min="13821" max="13821" width="11.85546875" style="1" customWidth="1"/>
    <col min="13822" max="13823" width="10.7109375" style="1" customWidth="1"/>
    <col min="13824" max="13824" width="11.7109375" style="1" customWidth="1"/>
    <col min="13825" max="13825" width="12.7109375" style="1" customWidth="1"/>
    <col min="13826" max="13826" width="10.7109375" style="1" customWidth="1"/>
    <col min="13827" max="13828" width="9" style="1" hidden="1" customWidth="1"/>
    <col min="13829" max="13833" width="6.7109375" style="1" customWidth="1"/>
    <col min="13834" max="13834" width="7.85546875" style="1" customWidth="1"/>
    <col min="13835" max="13837" width="10.7109375" style="1" customWidth="1"/>
    <col min="13838" max="13838" width="12.7109375" style="1" customWidth="1"/>
    <col min="13839" max="13844" width="9" style="1" hidden="1" customWidth="1"/>
    <col min="13845" max="14076" width="9.140625" style="1"/>
    <col min="14077" max="14077" width="11.85546875" style="1" customWidth="1"/>
    <col min="14078" max="14079" width="10.7109375" style="1" customWidth="1"/>
    <col min="14080" max="14080" width="11.7109375" style="1" customWidth="1"/>
    <col min="14081" max="14081" width="12.7109375" style="1" customWidth="1"/>
    <col min="14082" max="14082" width="10.7109375" style="1" customWidth="1"/>
    <col min="14083" max="14084" width="9" style="1" hidden="1" customWidth="1"/>
    <col min="14085" max="14089" width="6.7109375" style="1" customWidth="1"/>
    <col min="14090" max="14090" width="7.85546875" style="1" customWidth="1"/>
    <col min="14091" max="14093" width="10.7109375" style="1" customWidth="1"/>
    <col min="14094" max="14094" width="12.7109375" style="1" customWidth="1"/>
    <col min="14095" max="14100" width="9" style="1" hidden="1" customWidth="1"/>
    <col min="14101" max="14332" width="9.140625" style="1"/>
    <col min="14333" max="14333" width="11.85546875" style="1" customWidth="1"/>
    <col min="14334" max="14335" width="10.7109375" style="1" customWidth="1"/>
    <col min="14336" max="14336" width="11.7109375" style="1" customWidth="1"/>
    <col min="14337" max="14337" width="12.7109375" style="1" customWidth="1"/>
    <col min="14338" max="14338" width="10.7109375" style="1" customWidth="1"/>
    <col min="14339" max="14340" width="9" style="1" hidden="1" customWidth="1"/>
    <col min="14341" max="14345" width="6.7109375" style="1" customWidth="1"/>
    <col min="14346" max="14346" width="7.85546875" style="1" customWidth="1"/>
    <col min="14347" max="14349" width="10.7109375" style="1" customWidth="1"/>
    <col min="14350" max="14350" width="12.7109375" style="1" customWidth="1"/>
    <col min="14351" max="14356" width="9" style="1" hidden="1" customWidth="1"/>
    <col min="14357" max="14588" width="9.140625" style="1"/>
    <col min="14589" max="14589" width="11.85546875" style="1" customWidth="1"/>
    <col min="14590" max="14591" width="10.7109375" style="1" customWidth="1"/>
    <col min="14592" max="14592" width="11.7109375" style="1" customWidth="1"/>
    <col min="14593" max="14593" width="12.7109375" style="1" customWidth="1"/>
    <col min="14594" max="14594" width="10.7109375" style="1" customWidth="1"/>
    <col min="14595" max="14596" width="9" style="1" hidden="1" customWidth="1"/>
    <col min="14597" max="14601" width="6.7109375" style="1" customWidth="1"/>
    <col min="14602" max="14602" width="7.85546875" style="1" customWidth="1"/>
    <col min="14603" max="14605" width="10.7109375" style="1" customWidth="1"/>
    <col min="14606" max="14606" width="12.7109375" style="1" customWidth="1"/>
    <col min="14607" max="14612" width="9" style="1" hidden="1" customWidth="1"/>
    <col min="14613" max="14844" width="9.140625" style="1"/>
    <col min="14845" max="14845" width="11.85546875" style="1" customWidth="1"/>
    <col min="14846" max="14847" width="10.7109375" style="1" customWidth="1"/>
    <col min="14848" max="14848" width="11.7109375" style="1" customWidth="1"/>
    <col min="14849" max="14849" width="12.7109375" style="1" customWidth="1"/>
    <col min="14850" max="14850" width="10.7109375" style="1" customWidth="1"/>
    <col min="14851" max="14852" width="9" style="1" hidden="1" customWidth="1"/>
    <col min="14853" max="14857" width="6.7109375" style="1" customWidth="1"/>
    <col min="14858" max="14858" width="7.85546875" style="1" customWidth="1"/>
    <col min="14859" max="14861" width="10.7109375" style="1" customWidth="1"/>
    <col min="14862" max="14862" width="12.7109375" style="1" customWidth="1"/>
    <col min="14863" max="14868" width="9" style="1" hidden="1" customWidth="1"/>
    <col min="14869" max="15100" width="9.140625" style="1"/>
    <col min="15101" max="15101" width="11.85546875" style="1" customWidth="1"/>
    <col min="15102" max="15103" width="10.7109375" style="1" customWidth="1"/>
    <col min="15104" max="15104" width="11.7109375" style="1" customWidth="1"/>
    <col min="15105" max="15105" width="12.7109375" style="1" customWidth="1"/>
    <col min="15106" max="15106" width="10.7109375" style="1" customWidth="1"/>
    <col min="15107" max="15108" width="9" style="1" hidden="1" customWidth="1"/>
    <col min="15109" max="15113" width="6.7109375" style="1" customWidth="1"/>
    <col min="15114" max="15114" width="7.85546875" style="1" customWidth="1"/>
    <col min="15115" max="15117" width="10.7109375" style="1" customWidth="1"/>
    <col min="15118" max="15118" width="12.7109375" style="1" customWidth="1"/>
    <col min="15119" max="15124" width="9" style="1" hidden="1" customWidth="1"/>
    <col min="15125" max="15356" width="9.140625" style="1"/>
    <col min="15357" max="15357" width="11.85546875" style="1" customWidth="1"/>
    <col min="15358" max="15359" width="10.7109375" style="1" customWidth="1"/>
    <col min="15360" max="15360" width="11.7109375" style="1" customWidth="1"/>
    <col min="15361" max="15361" width="12.7109375" style="1" customWidth="1"/>
    <col min="15362" max="15362" width="10.7109375" style="1" customWidth="1"/>
    <col min="15363" max="15364" width="9" style="1" hidden="1" customWidth="1"/>
    <col min="15365" max="15369" width="6.7109375" style="1" customWidth="1"/>
    <col min="15370" max="15370" width="7.85546875" style="1" customWidth="1"/>
    <col min="15371" max="15373" width="10.7109375" style="1" customWidth="1"/>
    <col min="15374" max="15374" width="12.7109375" style="1" customWidth="1"/>
    <col min="15375" max="15380" width="9" style="1" hidden="1" customWidth="1"/>
    <col min="15381" max="15612" width="9.140625" style="1"/>
    <col min="15613" max="15613" width="11.85546875" style="1" customWidth="1"/>
    <col min="15614" max="15615" width="10.7109375" style="1" customWidth="1"/>
    <col min="15616" max="15616" width="11.7109375" style="1" customWidth="1"/>
    <col min="15617" max="15617" width="12.7109375" style="1" customWidth="1"/>
    <col min="15618" max="15618" width="10.7109375" style="1" customWidth="1"/>
    <col min="15619" max="15620" width="9" style="1" hidden="1" customWidth="1"/>
    <col min="15621" max="15625" width="6.7109375" style="1" customWidth="1"/>
    <col min="15626" max="15626" width="7.85546875" style="1" customWidth="1"/>
    <col min="15627" max="15629" width="10.7109375" style="1" customWidth="1"/>
    <col min="15630" max="15630" width="12.7109375" style="1" customWidth="1"/>
    <col min="15631" max="15636" width="9" style="1" hidden="1" customWidth="1"/>
    <col min="15637" max="15868" width="9.140625" style="1"/>
    <col min="15869" max="15869" width="11.85546875" style="1" customWidth="1"/>
    <col min="15870" max="15871" width="10.7109375" style="1" customWidth="1"/>
    <col min="15872" max="15872" width="11.7109375" style="1" customWidth="1"/>
    <col min="15873" max="15873" width="12.7109375" style="1" customWidth="1"/>
    <col min="15874" max="15874" width="10.7109375" style="1" customWidth="1"/>
    <col min="15875" max="15876" width="9" style="1" hidden="1" customWidth="1"/>
    <col min="15877" max="15881" width="6.7109375" style="1" customWidth="1"/>
    <col min="15882" max="15882" width="7.85546875" style="1" customWidth="1"/>
    <col min="15883" max="15885" width="10.7109375" style="1" customWidth="1"/>
    <col min="15886" max="15886" width="12.7109375" style="1" customWidth="1"/>
    <col min="15887" max="15892" width="9" style="1" hidden="1" customWidth="1"/>
    <col min="15893" max="16124" width="9.140625" style="1"/>
    <col min="16125" max="16125" width="11.85546875" style="1" customWidth="1"/>
    <col min="16126" max="16127" width="10.7109375" style="1" customWidth="1"/>
    <col min="16128" max="16128" width="11.7109375" style="1" customWidth="1"/>
    <col min="16129" max="16129" width="12.7109375" style="1" customWidth="1"/>
    <col min="16130" max="16130" width="10.7109375" style="1" customWidth="1"/>
    <col min="16131" max="16132" width="9" style="1" hidden="1" customWidth="1"/>
    <col min="16133" max="16137" width="6.7109375" style="1" customWidth="1"/>
    <col min="16138" max="16138" width="7.85546875" style="1" customWidth="1"/>
    <col min="16139" max="16141" width="10.7109375" style="1" customWidth="1"/>
    <col min="16142" max="16142" width="12.7109375" style="1" customWidth="1"/>
    <col min="16143" max="16148" width="9" style="1" hidden="1" customWidth="1"/>
    <col min="16149" max="16384" width="9.140625" style="1"/>
  </cols>
  <sheetData>
    <row r="1" spans="1:24" ht="26.25">
      <c r="A1" s="2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24">
      <c r="A2" s="2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24">
      <c r="A3" s="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2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4" ht="21.75" thickBot="1">
      <c r="A5" s="2"/>
      <c r="B5" s="123" t="s">
        <v>0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1:24">
      <c r="B6" s="4"/>
      <c r="C6" s="2"/>
      <c r="D6" s="2"/>
      <c r="E6" s="2"/>
      <c r="F6" s="2"/>
      <c r="G6" s="8"/>
      <c r="H6" s="8"/>
      <c r="I6" s="8"/>
      <c r="J6" s="8"/>
      <c r="K6" s="8"/>
      <c r="L6" s="8"/>
      <c r="M6" s="8"/>
      <c r="N6" s="2"/>
      <c r="O6" s="69"/>
      <c r="P6" s="70"/>
      <c r="Q6" s="2"/>
    </row>
    <row r="7" spans="1:24">
      <c r="A7" s="4" t="s">
        <v>1</v>
      </c>
      <c r="B7" s="4"/>
      <c r="C7" s="2"/>
      <c r="D7" s="2"/>
      <c r="E7" s="2"/>
      <c r="F7" s="2"/>
      <c r="G7" s="7"/>
      <c r="H7" s="7"/>
      <c r="I7" s="7"/>
      <c r="J7" s="7"/>
      <c r="K7" s="7"/>
      <c r="L7" s="7"/>
      <c r="M7" s="7"/>
      <c r="N7" s="7"/>
      <c r="O7" s="71"/>
      <c r="P7" s="7"/>
      <c r="Q7" s="2"/>
      <c r="X7" s="104"/>
    </row>
    <row r="8" spans="1:24">
      <c r="A8" s="2" t="s">
        <v>2</v>
      </c>
      <c r="B8" s="4"/>
      <c r="C8" s="2"/>
      <c r="D8" s="2"/>
      <c r="E8" s="2"/>
      <c r="F8" s="2"/>
      <c r="G8" s="7"/>
      <c r="H8" s="7"/>
      <c r="I8" s="7"/>
      <c r="J8" s="7"/>
      <c r="K8" s="7"/>
      <c r="L8" s="7"/>
      <c r="M8" s="7"/>
      <c r="N8" s="7"/>
      <c r="O8" s="71"/>
      <c r="P8" s="7"/>
      <c r="Q8" s="2"/>
      <c r="X8" s="104"/>
    </row>
    <row r="9" spans="1:24">
      <c r="A9" s="2"/>
      <c r="B9" s="4"/>
      <c r="C9" s="2"/>
      <c r="D9" s="2"/>
      <c r="E9" s="2"/>
      <c r="F9" s="2"/>
      <c r="G9" s="7"/>
      <c r="H9" s="7"/>
      <c r="I9" s="7"/>
      <c r="J9" s="7"/>
      <c r="K9" s="7"/>
      <c r="L9" s="7"/>
      <c r="M9" s="7"/>
      <c r="N9" s="7"/>
      <c r="O9" s="71"/>
      <c r="P9" s="7"/>
      <c r="Q9" s="2"/>
      <c r="X9" s="104"/>
    </row>
    <row r="10" spans="1:24">
      <c r="A10" s="2"/>
      <c r="B10" s="9"/>
      <c r="C10" s="6"/>
      <c r="D10" s="2"/>
      <c r="E10" s="2"/>
      <c r="F10" s="2"/>
      <c r="G10" s="2"/>
      <c r="H10" s="2"/>
      <c r="I10" s="2"/>
      <c r="J10" s="2"/>
      <c r="K10" s="2"/>
      <c r="L10" s="2"/>
      <c r="M10" s="2"/>
      <c r="N10" s="5"/>
      <c r="O10" s="69"/>
      <c r="P10" s="6"/>
      <c r="Q10" s="2"/>
    </row>
    <row r="11" spans="1:24" ht="12.75" customHeight="1">
      <c r="A11" s="10"/>
      <c r="B11" s="11"/>
      <c r="C11" s="12"/>
      <c r="D11" s="12"/>
      <c r="E11" s="12"/>
      <c r="F11" s="13"/>
      <c r="G11" s="117"/>
      <c r="H11" s="118"/>
      <c r="I11" s="118"/>
      <c r="J11" s="118"/>
      <c r="K11" s="118"/>
      <c r="L11" s="118"/>
      <c r="M11" s="118"/>
      <c r="N11" s="119"/>
      <c r="O11" s="72"/>
      <c r="P11" s="12"/>
      <c r="Q11" s="105"/>
    </row>
    <row r="12" spans="1:24" ht="25.5" customHeight="1">
      <c r="A12" s="133" t="s">
        <v>3</v>
      </c>
      <c r="B12" s="134"/>
      <c r="C12" s="14" t="s">
        <v>4</v>
      </c>
      <c r="D12" s="14" t="s">
        <v>5</v>
      </c>
      <c r="E12" s="14" t="s">
        <v>6</v>
      </c>
      <c r="F12" s="14" t="s">
        <v>6</v>
      </c>
      <c r="G12" s="127" t="s">
        <v>7</v>
      </c>
      <c r="H12" s="131" t="s">
        <v>8</v>
      </c>
      <c r="I12" s="131" t="s">
        <v>9</v>
      </c>
      <c r="J12" s="129" t="s">
        <v>10</v>
      </c>
      <c r="K12" s="129" t="s">
        <v>11</v>
      </c>
      <c r="L12" s="129" t="s">
        <v>12</v>
      </c>
      <c r="M12" s="129" t="s">
        <v>13</v>
      </c>
      <c r="N12" s="145" t="s">
        <v>14</v>
      </c>
      <c r="O12" s="73" t="s">
        <v>14</v>
      </c>
      <c r="P12" s="14" t="s">
        <v>15</v>
      </c>
      <c r="Q12" s="106" t="s">
        <v>16</v>
      </c>
    </row>
    <row r="13" spans="1:24" ht="15.75" customHeight="1">
      <c r="A13" s="15"/>
      <c r="B13" s="16"/>
      <c r="C13" s="17"/>
      <c r="D13" s="17"/>
      <c r="E13" s="14" t="s">
        <v>17</v>
      </c>
      <c r="F13" s="14" t="s">
        <v>18</v>
      </c>
      <c r="G13" s="128"/>
      <c r="H13" s="132"/>
      <c r="I13" s="132"/>
      <c r="J13" s="130"/>
      <c r="K13" s="130"/>
      <c r="L13" s="130"/>
      <c r="M13" s="130"/>
      <c r="N13" s="146"/>
      <c r="O13" s="74"/>
      <c r="P13" s="17"/>
      <c r="Q13" s="107"/>
    </row>
    <row r="14" spans="1:24" ht="15.75" customHeight="1">
      <c r="A14" s="18"/>
      <c r="B14" s="19"/>
      <c r="C14" s="19"/>
      <c r="D14" s="19"/>
      <c r="E14" s="20"/>
      <c r="F14" s="19"/>
      <c r="G14" s="21"/>
      <c r="H14" s="21"/>
      <c r="I14" s="21"/>
      <c r="J14" s="21"/>
      <c r="K14" s="21"/>
      <c r="L14" s="21"/>
      <c r="M14" s="21"/>
      <c r="N14" s="21"/>
      <c r="O14" s="19"/>
      <c r="P14" s="19"/>
      <c r="Q14" s="108"/>
    </row>
    <row r="15" spans="1:24" ht="15.75" customHeight="1">
      <c r="A15" s="22">
        <v>1</v>
      </c>
      <c r="B15" s="23">
        <f t="shared" ref="B15:B21" si="0">Q15</f>
        <v>95</v>
      </c>
      <c r="C15" s="24" t="s">
        <v>24</v>
      </c>
      <c r="D15" s="25" t="s">
        <v>39</v>
      </c>
      <c r="E15" s="26" t="s">
        <v>40</v>
      </c>
      <c r="F15" s="25" t="s">
        <v>41</v>
      </c>
      <c r="G15" s="27"/>
      <c r="H15" s="27">
        <v>12</v>
      </c>
      <c r="I15" s="27"/>
      <c r="J15" s="27"/>
      <c r="K15" s="27"/>
      <c r="L15" s="27"/>
      <c r="M15" s="27"/>
      <c r="N15" s="25">
        <f t="shared" ref="N15:N21" si="1">SUM(G15:M15)</f>
        <v>12</v>
      </c>
      <c r="O15" s="75">
        <f t="shared" ref="O15:O21" si="2">Q15*N15</f>
        <v>1140</v>
      </c>
      <c r="P15" s="76">
        <f t="shared" ref="P15:P21" si="3">+O15/12</f>
        <v>95</v>
      </c>
      <c r="Q15" s="109">
        <v>95</v>
      </c>
      <c r="T15" s="1">
        <v>6.625</v>
      </c>
    </row>
    <row r="16" spans="1:24" ht="15.75" customHeight="1">
      <c r="A16" s="22">
        <v>1</v>
      </c>
      <c r="B16" s="23">
        <f t="shared" si="0"/>
        <v>238</v>
      </c>
      <c r="C16" s="24" t="s">
        <v>24</v>
      </c>
      <c r="D16" s="25" t="s">
        <v>39</v>
      </c>
      <c r="E16" s="26" t="s">
        <v>40</v>
      </c>
      <c r="F16" s="25" t="s">
        <v>41</v>
      </c>
      <c r="G16" s="27"/>
      <c r="H16" s="27"/>
      <c r="I16" s="27"/>
      <c r="J16" s="27"/>
      <c r="K16" s="27"/>
      <c r="L16" s="27">
        <v>12</v>
      </c>
      <c r="M16" s="27"/>
      <c r="N16" s="25">
        <f t="shared" si="1"/>
        <v>12</v>
      </c>
      <c r="O16" s="75">
        <f t="shared" si="2"/>
        <v>2856</v>
      </c>
      <c r="P16" s="76">
        <f t="shared" si="3"/>
        <v>238</v>
      </c>
      <c r="Q16" s="110">
        <v>238</v>
      </c>
      <c r="T16" s="1">
        <v>6.625</v>
      </c>
    </row>
    <row r="17" spans="1:20" ht="15.75" customHeight="1">
      <c r="A17" s="28"/>
      <c r="B17" s="29"/>
      <c r="C17" s="24"/>
      <c r="D17" s="25"/>
      <c r="E17" s="25"/>
      <c r="F17" s="30"/>
      <c r="G17" s="27"/>
      <c r="H17" s="27"/>
      <c r="I17" s="27"/>
      <c r="J17" s="27"/>
      <c r="K17" s="27"/>
      <c r="L17" s="27"/>
      <c r="M17" s="27"/>
      <c r="N17" s="25"/>
      <c r="O17" s="75"/>
      <c r="P17" s="76"/>
      <c r="Q17" s="111"/>
    </row>
    <row r="18" spans="1:20" ht="15.75" customHeight="1">
      <c r="A18" s="22">
        <v>1</v>
      </c>
      <c r="B18" s="23">
        <f t="shared" si="0"/>
        <v>219</v>
      </c>
      <c r="C18" s="24" t="s">
        <v>23</v>
      </c>
      <c r="D18" s="25" t="s">
        <v>39</v>
      </c>
      <c r="E18" s="26" t="s">
        <v>40</v>
      </c>
      <c r="F18" s="25" t="s">
        <v>41</v>
      </c>
      <c r="G18" s="27"/>
      <c r="H18" s="27">
        <v>12</v>
      </c>
      <c r="I18" s="27"/>
      <c r="J18" s="27"/>
      <c r="K18" s="27"/>
      <c r="L18" s="27"/>
      <c r="M18" s="27"/>
      <c r="N18" s="25">
        <f t="shared" si="1"/>
        <v>12</v>
      </c>
      <c r="O18" s="75">
        <f t="shared" si="2"/>
        <v>2628</v>
      </c>
      <c r="P18" s="76">
        <f t="shared" si="3"/>
        <v>219</v>
      </c>
      <c r="Q18" s="109">
        <v>219</v>
      </c>
      <c r="T18" s="1">
        <v>6.625</v>
      </c>
    </row>
    <row r="19" spans="1:20" ht="15.75" customHeight="1">
      <c r="A19" s="22">
        <v>1</v>
      </c>
      <c r="B19" s="23">
        <f t="shared" si="0"/>
        <v>227</v>
      </c>
      <c r="C19" s="24" t="s">
        <v>23</v>
      </c>
      <c r="D19" s="25" t="s">
        <v>39</v>
      </c>
      <c r="E19" s="26" t="s">
        <v>40</v>
      </c>
      <c r="F19" s="25" t="s">
        <v>41</v>
      </c>
      <c r="G19" s="27"/>
      <c r="H19" s="27"/>
      <c r="I19" s="27"/>
      <c r="J19" s="27">
        <v>24</v>
      </c>
      <c r="K19" s="27"/>
      <c r="L19" s="27"/>
      <c r="M19" s="27"/>
      <c r="N19" s="25">
        <f t="shared" si="1"/>
        <v>24</v>
      </c>
      <c r="O19" s="75">
        <f t="shared" si="2"/>
        <v>5448</v>
      </c>
      <c r="P19" s="76">
        <f t="shared" si="3"/>
        <v>454</v>
      </c>
      <c r="Q19" s="109">
        <v>227</v>
      </c>
      <c r="T19" s="1">
        <v>6.625</v>
      </c>
    </row>
    <row r="20" spans="1:20" ht="15.75" customHeight="1">
      <c r="A20" s="22">
        <v>1</v>
      </c>
      <c r="B20" s="23">
        <f t="shared" si="0"/>
        <v>98</v>
      </c>
      <c r="C20" s="24" t="s">
        <v>23</v>
      </c>
      <c r="D20" s="25" t="s">
        <v>39</v>
      </c>
      <c r="E20" s="26" t="s">
        <v>40</v>
      </c>
      <c r="F20" s="25" t="s">
        <v>41</v>
      </c>
      <c r="G20" s="27"/>
      <c r="H20" s="27"/>
      <c r="I20" s="27"/>
      <c r="J20" s="27"/>
      <c r="K20" s="27">
        <v>12</v>
      </c>
      <c r="L20" s="27"/>
      <c r="M20" s="27"/>
      <c r="N20" s="25">
        <f t="shared" si="1"/>
        <v>12</v>
      </c>
      <c r="O20" s="75">
        <f t="shared" si="2"/>
        <v>1176</v>
      </c>
      <c r="P20" s="76">
        <f t="shared" si="3"/>
        <v>98</v>
      </c>
      <c r="Q20" s="109">
        <v>98</v>
      </c>
      <c r="T20" s="1">
        <v>6.625</v>
      </c>
    </row>
    <row r="21" spans="1:20" ht="15.75" customHeight="1">
      <c r="A21" s="22">
        <v>1</v>
      </c>
      <c r="B21" s="23">
        <f t="shared" si="0"/>
        <v>78</v>
      </c>
      <c r="C21" s="24" t="s">
        <v>23</v>
      </c>
      <c r="D21" s="25" t="s">
        <v>39</v>
      </c>
      <c r="E21" s="26" t="s">
        <v>40</v>
      </c>
      <c r="F21" s="25" t="s">
        <v>41</v>
      </c>
      <c r="G21" s="27"/>
      <c r="H21" s="27"/>
      <c r="I21" s="27"/>
      <c r="J21" s="27"/>
      <c r="K21" s="27"/>
      <c r="L21" s="27">
        <v>12</v>
      </c>
      <c r="M21" s="27"/>
      <c r="N21" s="25">
        <f t="shared" si="1"/>
        <v>12</v>
      </c>
      <c r="O21" s="75">
        <f t="shared" si="2"/>
        <v>936</v>
      </c>
      <c r="P21" s="76">
        <f t="shared" si="3"/>
        <v>78</v>
      </c>
      <c r="Q21" s="109">
        <v>78</v>
      </c>
      <c r="T21" s="1">
        <v>6.625</v>
      </c>
    </row>
    <row r="22" spans="1:20" ht="15" customHeight="1">
      <c r="A22" s="31"/>
      <c r="B22" s="32"/>
      <c r="C22" s="33"/>
      <c r="D22" s="34"/>
      <c r="E22" s="34"/>
      <c r="F22" s="35"/>
      <c r="G22" s="36"/>
      <c r="H22" s="36"/>
      <c r="I22" s="36"/>
      <c r="J22" s="36"/>
      <c r="K22" s="36"/>
      <c r="L22" s="36"/>
      <c r="M22" s="36"/>
      <c r="N22" s="77"/>
      <c r="O22" s="36"/>
      <c r="P22" s="78"/>
      <c r="Q22" s="112"/>
    </row>
    <row r="23" spans="1:20" ht="15.75" customHeight="1">
      <c r="A23" s="135" t="s">
        <v>25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7"/>
      <c r="O23" s="79">
        <f>SUM(O14:O22)</f>
        <v>14184</v>
      </c>
      <c r="P23" s="80">
        <f>SUM(P15:P22)</f>
        <v>1182</v>
      </c>
      <c r="Q23" s="79">
        <f>SUM(Q14:Q22)</f>
        <v>955</v>
      </c>
    </row>
    <row r="24" spans="1:20">
      <c r="A24" s="138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</row>
    <row r="25" spans="1:20">
      <c r="A25" s="37"/>
      <c r="B25" s="38"/>
      <c r="C25" s="39" t="s">
        <v>26</v>
      </c>
      <c r="D25" s="40" t="s">
        <v>42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81"/>
      <c r="Q25" s="147"/>
    </row>
    <row r="26" spans="1:20">
      <c r="A26" s="41"/>
      <c r="B26" s="42"/>
      <c r="C26" s="43"/>
      <c r="D26" s="4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82"/>
      <c r="Q26" s="137"/>
    </row>
    <row r="27" spans="1:20">
      <c r="A27" s="2"/>
      <c r="B27" s="46"/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83"/>
      <c r="Q27" s="46"/>
    </row>
    <row r="28" spans="1:20">
      <c r="A28" s="141" t="s">
        <v>28</v>
      </c>
      <c r="B28" s="142"/>
      <c r="C28" s="47">
        <f>+Q23</f>
        <v>955</v>
      </c>
      <c r="D28" s="48" t="s">
        <v>29</v>
      </c>
      <c r="E28" s="49"/>
      <c r="F28" s="50"/>
      <c r="G28" s="51"/>
      <c r="H28" s="51"/>
      <c r="I28" s="51"/>
      <c r="J28" s="84"/>
      <c r="K28" s="85" t="s">
        <v>30</v>
      </c>
      <c r="L28" s="51"/>
      <c r="M28" s="51"/>
      <c r="N28" s="86">
        <v>7192</v>
      </c>
      <c r="O28" s="87" t="s">
        <v>31</v>
      </c>
      <c r="P28" s="88"/>
      <c r="Q28" s="113"/>
    </row>
    <row r="29" spans="1:20">
      <c r="A29" s="143" t="s">
        <v>32</v>
      </c>
      <c r="B29" s="144"/>
      <c r="C29" s="52">
        <f>+P23</f>
        <v>1182</v>
      </c>
      <c r="D29" s="53" t="s">
        <v>33</v>
      </c>
      <c r="E29" s="54"/>
      <c r="F29" s="55"/>
      <c r="G29" s="56"/>
      <c r="H29" s="56"/>
      <c r="I29" s="56"/>
      <c r="J29" s="89"/>
      <c r="K29" s="90" t="s">
        <v>34</v>
      </c>
      <c r="L29" s="56"/>
      <c r="M29" s="56"/>
      <c r="N29" s="91">
        <v>7942</v>
      </c>
      <c r="O29" s="92" t="s">
        <v>31</v>
      </c>
      <c r="P29" s="93"/>
      <c r="Q29" s="114"/>
    </row>
    <row r="30" spans="1:20">
      <c r="A30" s="125" t="s">
        <v>35</v>
      </c>
      <c r="B30" s="126"/>
      <c r="C30" s="57">
        <f>+O23</f>
        <v>14184</v>
      </c>
      <c r="D30" s="58" t="s">
        <v>36</v>
      </c>
      <c r="E30" s="59"/>
      <c r="F30" s="60"/>
      <c r="G30" s="61"/>
      <c r="H30" s="61"/>
      <c r="I30" s="61"/>
      <c r="J30" s="94"/>
      <c r="K30" s="95" t="s">
        <v>37</v>
      </c>
      <c r="L30" s="61"/>
      <c r="M30" s="61"/>
      <c r="N30" s="96">
        <v>63.924999999999997</v>
      </c>
      <c r="O30" s="97" t="s">
        <v>38</v>
      </c>
      <c r="P30" s="98"/>
      <c r="Q30" s="115"/>
    </row>
    <row r="31" spans="1:20">
      <c r="A31" s="2"/>
      <c r="B31" s="2"/>
      <c r="C31" s="2"/>
      <c r="D31" s="2"/>
      <c r="E31" s="2"/>
      <c r="F31" s="6"/>
      <c r="G31" s="2"/>
      <c r="H31" s="2"/>
      <c r="I31" s="2"/>
      <c r="J31" s="2"/>
      <c r="K31" s="2"/>
      <c r="L31" s="2"/>
      <c r="M31" s="2"/>
      <c r="N31" s="99"/>
      <c r="O31" s="2"/>
      <c r="P31" s="2"/>
      <c r="Q31" s="2"/>
    </row>
    <row r="32" spans="1:20">
      <c r="A32" s="2"/>
      <c r="B32" s="2"/>
      <c r="C32" s="3"/>
      <c r="D32" s="3"/>
      <c r="E32" s="3"/>
      <c r="F32" s="6"/>
      <c r="G32" s="2"/>
      <c r="H32" s="2"/>
      <c r="I32" s="2"/>
      <c r="J32" s="2"/>
      <c r="K32" s="2"/>
      <c r="L32" s="2"/>
      <c r="M32" s="2"/>
      <c r="N32" s="100"/>
      <c r="O32" s="2"/>
      <c r="P32" s="2"/>
      <c r="Q32" s="2"/>
    </row>
    <row r="33" spans="4:25">
      <c r="D33" s="62"/>
      <c r="E33" s="63"/>
      <c r="F33" s="64"/>
      <c r="G33" s="65"/>
      <c r="H33" s="65"/>
      <c r="I33" s="101"/>
      <c r="J33" s="65"/>
      <c r="K33" s="65"/>
      <c r="L33" s="65"/>
      <c r="M33" s="65"/>
      <c r="N33" s="102"/>
    </row>
    <row r="34" spans="4:25">
      <c r="D34" s="62"/>
      <c r="E34" s="63"/>
      <c r="F34" s="66"/>
      <c r="G34" s="65"/>
      <c r="H34" s="65"/>
      <c r="I34" s="65"/>
      <c r="J34" s="101"/>
      <c r="K34" s="101"/>
      <c r="L34" s="101"/>
      <c r="M34" s="101"/>
      <c r="N34" s="102"/>
    </row>
    <row r="35" spans="4:25" ht="12.75" customHeight="1">
      <c r="D35" s="63"/>
      <c r="E35" s="63"/>
      <c r="G35" s="65"/>
      <c r="H35" s="65"/>
      <c r="I35" s="65"/>
      <c r="J35" s="65"/>
      <c r="K35" s="65"/>
      <c r="L35" s="65"/>
      <c r="M35" s="65"/>
      <c r="N35" s="65"/>
    </row>
    <row r="36" spans="4:25" ht="12.75" customHeight="1">
      <c r="D36" s="67"/>
      <c r="E36" s="68"/>
      <c r="N36" s="65"/>
      <c r="O36" s="103"/>
    </row>
    <row r="37" spans="4:25">
      <c r="W37" s="1">
        <v>2628</v>
      </c>
      <c r="X37" s="1">
        <v>1140</v>
      </c>
      <c r="Y37" s="1">
        <f t="shared" ref="Y37:Y41" si="4">SUM(W37:X37)</f>
        <v>3768</v>
      </c>
    </row>
    <row r="38" spans="4:25">
      <c r="W38" s="1">
        <v>0</v>
      </c>
      <c r="X38" s="1">
        <v>0</v>
      </c>
      <c r="Y38" s="1">
        <f t="shared" si="4"/>
        <v>0</v>
      </c>
    </row>
    <row r="39" spans="4:25">
      <c r="W39" s="1">
        <v>5448</v>
      </c>
      <c r="X39" s="1">
        <v>0</v>
      </c>
      <c r="Y39" s="1">
        <f t="shared" si="4"/>
        <v>5448</v>
      </c>
    </row>
    <row r="40" spans="4:25">
      <c r="W40" s="1">
        <v>1176</v>
      </c>
      <c r="X40" s="1">
        <v>0</v>
      </c>
      <c r="Y40" s="1">
        <f t="shared" si="4"/>
        <v>1176</v>
      </c>
    </row>
    <row r="41" spans="4:25">
      <c r="W41" s="1">
        <v>936</v>
      </c>
      <c r="X41" s="1">
        <v>2856</v>
      </c>
      <c r="Y41" s="1">
        <f t="shared" si="4"/>
        <v>3792</v>
      </c>
    </row>
  </sheetData>
  <mergeCells count="20">
    <mergeCell ref="A30:B30"/>
    <mergeCell ref="G12:G13"/>
    <mergeCell ref="H12:H13"/>
    <mergeCell ref="I12:I13"/>
    <mergeCell ref="J12:J13"/>
    <mergeCell ref="A12:B12"/>
    <mergeCell ref="A23:N23"/>
    <mergeCell ref="A24:Q24"/>
    <mergeCell ref="A28:B28"/>
    <mergeCell ref="A29:B29"/>
    <mergeCell ref="K12:K13"/>
    <mergeCell ref="L12:L13"/>
    <mergeCell ref="M12:M13"/>
    <mergeCell ref="N12:N13"/>
    <mergeCell ref="Q25:Q26"/>
    <mergeCell ref="G11:N11"/>
    <mergeCell ref="B1:Q1"/>
    <mergeCell ref="B2:Q2"/>
    <mergeCell ref="B3:Q3"/>
    <mergeCell ref="B5:Q5"/>
  </mergeCells>
  <printOptions horizontalCentered="1"/>
  <pageMargins left="0" right="0" top="0.5" bottom="0" header="0" footer="0"/>
  <pageSetup scale="57" fitToHeight="1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4506668294322"/>
    <pageSetUpPr fitToPage="1"/>
  </sheetPr>
  <dimension ref="A1:WWB37"/>
  <sheetViews>
    <sheetView topLeftCell="A22" workbookViewId="0">
      <selection activeCell="O36" sqref="O36:Q39"/>
    </sheetView>
  </sheetViews>
  <sheetFormatPr defaultColWidth="9" defaultRowHeight="12.75"/>
  <cols>
    <col min="1" max="2" width="8.7109375" style="1" customWidth="1"/>
    <col min="3" max="6" width="14.7109375" style="1" customWidth="1"/>
    <col min="7" max="13" width="7.28515625" style="1" customWidth="1"/>
    <col min="14" max="17" width="12.7109375" style="1" customWidth="1"/>
    <col min="18" max="18" width="9.140625" style="1" customWidth="1"/>
    <col min="19" max="20" width="9.140625" style="1" hidden="1" customWidth="1"/>
    <col min="21" max="252" width="9.140625" style="1"/>
    <col min="253" max="253" width="11.85546875" style="1" customWidth="1"/>
    <col min="254" max="255" width="10.7109375" style="1" customWidth="1"/>
    <col min="256" max="256" width="11.7109375" style="1" customWidth="1"/>
    <col min="257" max="257" width="12.7109375" style="1" customWidth="1"/>
    <col min="258" max="258" width="10.7109375" style="1" customWidth="1"/>
    <col min="259" max="260" width="9" style="1" hidden="1" customWidth="1"/>
    <col min="261" max="265" width="6.7109375" style="1" customWidth="1"/>
    <col min="266" max="266" width="7.85546875" style="1" customWidth="1"/>
    <col min="267" max="269" width="10.7109375" style="1" customWidth="1"/>
    <col min="270" max="270" width="12.7109375" style="1" customWidth="1"/>
    <col min="271" max="276" width="9" style="1" hidden="1" customWidth="1"/>
    <col min="277" max="508" width="9.140625" style="1"/>
    <col min="509" max="509" width="11.85546875" style="1" customWidth="1"/>
    <col min="510" max="511" width="10.7109375" style="1" customWidth="1"/>
    <col min="512" max="512" width="11.7109375" style="1" customWidth="1"/>
    <col min="513" max="513" width="12.7109375" style="1" customWidth="1"/>
    <col min="514" max="514" width="10.7109375" style="1" customWidth="1"/>
    <col min="515" max="516" width="9" style="1" hidden="1" customWidth="1"/>
    <col min="517" max="521" width="6.7109375" style="1" customWidth="1"/>
    <col min="522" max="522" width="7.85546875" style="1" customWidth="1"/>
    <col min="523" max="525" width="10.7109375" style="1" customWidth="1"/>
    <col min="526" max="526" width="12.7109375" style="1" customWidth="1"/>
    <col min="527" max="532" width="9" style="1" hidden="1" customWidth="1"/>
    <col min="533" max="764" width="9.140625" style="1"/>
    <col min="765" max="765" width="11.85546875" style="1" customWidth="1"/>
    <col min="766" max="767" width="10.7109375" style="1" customWidth="1"/>
    <col min="768" max="768" width="11.7109375" style="1" customWidth="1"/>
    <col min="769" max="769" width="12.7109375" style="1" customWidth="1"/>
    <col min="770" max="770" width="10.7109375" style="1" customWidth="1"/>
    <col min="771" max="772" width="9" style="1" hidden="1" customWidth="1"/>
    <col min="773" max="777" width="6.7109375" style="1" customWidth="1"/>
    <col min="778" max="778" width="7.85546875" style="1" customWidth="1"/>
    <col min="779" max="781" width="10.7109375" style="1" customWidth="1"/>
    <col min="782" max="782" width="12.7109375" style="1" customWidth="1"/>
    <col min="783" max="788" width="9" style="1" hidden="1" customWidth="1"/>
    <col min="789" max="1020" width="9.140625" style="1"/>
    <col min="1021" max="1021" width="11.85546875" style="1" customWidth="1"/>
    <col min="1022" max="1023" width="10.7109375" style="1" customWidth="1"/>
    <col min="1024" max="1024" width="11.7109375" style="1" customWidth="1"/>
    <col min="1025" max="1025" width="12.7109375" style="1" customWidth="1"/>
    <col min="1026" max="1026" width="10.7109375" style="1" customWidth="1"/>
    <col min="1027" max="1028" width="9" style="1" hidden="1" customWidth="1"/>
    <col min="1029" max="1033" width="6.7109375" style="1" customWidth="1"/>
    <col min="1034" max="1034" width="7.85546875" style="1" customWidth="1"/>
    <col min="1035" max="1037" width="10.7109375" style="1" customWidth="1"/>
    <col min="1038" max="1038" width="12.7109375" style="1" customWidth="1"/>
    <col min="1039" max="1044" width="9" style="1" hidden="1" customWidth="1"/>
    <col min="1045" max="1276" width="9.140625" style="1"/>
    <col min="1277" max="1277" width="11.85546875" style="1" customWidth="1"/>
    <col min="1278" max="1279" width="10.7109375" style="1" customWidth="1"/>
    <col min="1280" max="1280" width="11.7109375" style="1" customWidth="1"/>
    <col min="1281" max="1281" width="12.7109375" style="1" customWidth="1"/>
    <col min="1282" max="1282" width="10.7109375" style="1" customWidth="1"/>
    <col min="1283" max="1284" width="9" style="1" hidden="1" customWidth="1"/>
    <col min="1285" max="1289" width="6.7109375" style="1" customWidth="1"/>
    <col min="1290" max="1290" width="7.85546875" style="1" customWidth="1"/>
    <col min="1291" max="1293" width="10.7109375" style="1" customWidth="1"/>
    <col min="1294" max="1294" width="12.7109375" style="1" customWidth="1"/>
    <col min="1295" max="1300" width="9" style="1" hidden="1" customWidth="1"/>
    <col min="1301" max="1532" width="9.140625" style="1"/>
    <col min="1533" max="1533" width="11.85546875" style="1" customWidth="1"/>
    <col min="1534" max="1535" width="10.7109375" style="1" customWidth="1"/>
    <col min="1536" max="1536" width="11.7109375" style="1" customWidth="1"/>
    <col min="1537" max="1537" width="12.7109375" style="1" customWidth="1"/>
    <col min="1538" max="1538" width="10.7109375" style="1" customWidth="1"/>
    <col min="1539" max="1540" width="9" style="1" hidden="1" customWidth="1"/>
    <col min="1541" max="1545" width="6.7109375" style="1" customWidth="1"/>
    <col min="1546" max="1546" width="7.85546875" style="1" customWidth="1"/>
    <col min="1547" max="1549" width="10.7109375" style="1" customWidth="1"/>
    <col min="1550" max="1550" width="12.7109375" style="1" customWidth="1"/>
    <col min="1551" max="1556" width="9" style="1" hidden="1" customWidth="1"/>
    <col min="1557" max="1788" width="9.140625" style="1"/>
    <col min="1789" max="1789" width="11.85546875" style="1" customWidth="1"/>
    <col min="1790" max="1791" width="10.7109375" style="1" customWidth="1"/>
    <col min="1792" max="1792" width="11.7109375" style="1" customWidth="1"/>
    <col min="1793" max="1793" width="12.7109375" style="1" customWidth="1"/>
    <col min="1794" max="1794" width="10.7109375" style="1" customWidth="1"/>
    <col min="1795" max="1796" width="9" style="1" hidden="1" customWidth="1"/>
    <col min="1797" max="1801" width="6.7109375" style="1" customWidth="1"/>
    <col min="1802" max="1802" width="7.85546875" style="1" customWidth="1"/>
    <col min="1803" max="1805" width="10.7109375" style="1" customWidth="1"/>
    <col min="1806" max="1806" width="12.7109375" style="1" customWidth="1"/>
    <col min="1807" max="1812" width="9" style="1" hidden="1" customWidth="1"/>
    <col min="1813" max="2044" width="9.140625" style="1"/>
    <col min="2045" max="2045" width="11.85546875" style="1" customWidth="1"/>
    <col min="2046" max="2047" width="10.7109375" style="1" customWidth="1"/>
    <col min="2048" max="2048" width="11.7109375" style="1" customWidth="1"/>
    <col min="2049" max="2049" width="12.7109375" style="1" customWidth="1"/>
    <col min="2050" max="2050" width="10.7109375" style="1" customWidth="1"/>
    <col min="2051" max="2052" width="9" style="1" hidden="1" customWidth="1"/>
    <col min="2053" max="2057" width="6.7109375" style="1" customWidth="1"/>
    <col min="2058" max="2058" width="7.85546875" style="1" customWidth="1"/>
    <col min="2059" max="2061" width="10.7109375" style="1" customWidth="1"/>
    <col min="2062" max="2062" width="12.7109375" style="1" customWidth="1"/>
    <col min="2063" max="2068" width="9" style="1" hidden="1" customWidth="1"/>
    <col min="2069" max="2300" width="9.140625" style="1"/>
    <col min="2301" max="2301" width="11.85546875" style="1" customWidth="1"/>
    <col min="2302" max="2303" width="10.7109375" style="1" customWidth="1"/>
    <col min="2304" max="2304" width="11.7109375" style="1" customWidth="1"/>
    <col min="2305" max="2305" width="12.7109375" style="1" customWidth="1"/>
    <col min="2306" max="2306" width="10.7109375" style="1" customWidth="1"/>
    <col min="2307" max="2308" width="9" style="1" hidden="1" customWidth="1"/>
    <col min="2309" max="2313" width="6.7109375" style="1" customWidth="1"/>
    <col min="2314" max="2314" width="7.85546875" style="1" customWidth="1"/>
    <col min="2315" max="2317" width="10.7109375" style="1" customWidth="1"/>
    <col min="2318" max="2318" width="12.7109375" style="1" customWidth="1"/>
    <col min="2319" max="2324" width="9" style="1" hidden="1" customWidth="1"/>
    <col min="2325" max="2556" width="9.140625" style="1"/>
    <col min="2557" max="2557" width="11.85546875" style="1" customWidth="1"/>
    <col min="2558" max="2559" width="10.7109375" style="1" customWidth="1"/>
    <col min="2560" max="2560" width="11.7109375" style="1" customWidth="1"/>
    <col min="2561" max="2561" width="12.7109375" style="1" customWidth="1"/>
    <col min="2562" max="2562" width="10.7109375" style="1" customWidth="1"/>
    <col min="2563" max="2564" width="9" style="1" hidden="1" customWidth="1"/>
    <col min="2565" max="2569" width="6.7109375" style="1" customWidth="1"/>
    <col min="2570" max="2570" width="7.85546875" style="1" customWidth="1"/>
    <col min="2571" max="2573" width="10.7109375" style="1" customWidth="1"/>
    <col min="2574" max="2574" width="12.7109375" style="1" customWidth="1"/>
    <col min="2575" max="2580" width="9" style="1" hidden="1" customWidth="1"/>
    <col min="2581" max="2812" width="9.140625" style="1"/>
    <col min="2813" max="2813" width="11.85546875" style="1" customWidth="1"/>
    <col min="2814" max="2815" width="10.7109375" style="1" customWidth="1"/>
    <col min="2816" max="2816" width="11.7109375" style="1" customWidth="1"/>
    <col min="2817" max="2817" width="12.7109375" style="1" customWidth="1"/>
    <col min="2818" max="2818" width="10.7109375" style="1" customWidth="1"/>
    <col min="2819" max="2820" width="9" style="1" hidden="1" customWidth="1"/>
    <col min="2821" max="2825" width="6.7109375" style="1" customWidth="1"/>
    <col min="2826" max="2826" width="7.85546875" style="1" customWidth="1"/>
    <col min="2827" max="2829" width="10.7109375" style="1" customWidth="1"/>
    <col min="2830" max="2830" width="12.7109375" style="1" customWidth="1"/>
    <col min="2831" max="2836" width="9" style="1" hidden="1" customWidth="1"/>
    <col min="2837" max="3068" width="9.140625" style="1"/>
    <col min="3069" max="3069" width="11.85546875" style="1" customWidth="1"/>
    <col min="3070" max="3071" width="10.7109375" style="1" customWidth="1"/>
    <col min="3072" max="3072" width="11.7109375" style="1" customWidth="1"/>
    <col min="3073" max="3073" width="12.7109375" style="1" customWidth="1"/>
    <col min="3074" max="3074" width="10.7109375" style="1" customWidth="1"/>
    <col min="3075" max="3076" width="9" style="1" hidden="1" customWidth="1"/>
    <col min="3077" max="3081" width="6.7109375" style="1" customWidth="1"/>
    <col min="3082" max="3082" width="7.85546875" style="1" customWidth="1"/>
    <col min="3083" max="3085" width="10.7109375" style="1" customWidth="1"/>
    <col min="3086" max="3086" width="12.7109375" style="1" customWidth="1"/>
    <col min="3087" max="3092" width="9" style="1" hidden="1" customWidth="1"/>
    <col min="3093" max="3324" width="9.140625" style="1"/>
    <col min="3325" max="3325" width="11.85546875" style="1" customWidth="1"/>
    <col min="3326" max="3327" width="10.7109375" style="1" customWidth="1"/>
    <col min="3328" max="3328" width="11.7109375" style="1" customWidth="1"/>
    <col min="3329" max="3329" width="12.7109375" style="1" customWidth="1"/>
    <col min="3330" max="3330" width="10.7109375" style="1" customWidth="1"/>
    <col min="3331" max="3332" width="9" style="1" hidden="1" customWidth="1"/>
    <col min="3333" max="3337" width="6.7109375" style="1" customWidth="1"/>
    <col min="3338" max="3338" width="7.85546875" style="1" customWidth="1"/>
    <col min="3339" max="3341" width="10.7109375" style="1" customWidth="1"/>
    <col min="3342" max="3342" width="12.7109375" style="1" customWidth="1"/>
    <col min="3343" max="3348" width="9" style="1" hidden="1" customWidth="1"/>
    <col min="3349" max="3580" width="9.140625" style="1"/>
    <col min="3581" max="3581" width="11.85546875" style="1" customWidth="1"/>
    <col min="3582" max="3583" width="10.7109375" style="1" customWidth="1"/>
    <col min="3584" max="3584" width="11.7109375" style="1" customWidth="1"/>
    <col min="3585" max="3585" width="12.7109375" style="1" customWidth="1"/>
    <col min="3586" max="3586" width="10.7109375" style="1" customWidth="1"/>
    <col min="3587" max="3588" width="9" style="1" hidden="1" customWidth="1"/>
    <col min="3589" max="3593" width="6.7109375" style="1" customWidth="1"/>
    <col min="3594" max="3594" width="7.85546875" style="1" customWidth="1"/>
    <col min="3595" max="3597" width="10.7109375" style="1" customWidth="1"/>
    <col min="3598" max="3598" width="12.7109375" style="1" customWidth="1"/>
    <col min="3599" max="3604" width="9" style="1" hidden="1" customWidth="1"/>
    <col min="3605" max="3836" width="9.140625" style="1"/>
    <col min="3837" max="3837" width="11.85546875" style="1" customWidth="1"/>
    <col min="3838" max="3839" width="10.7109375" style="1" customWidth="1"/>
    <col min="3840" max="3840" width="11.7109375" style="1" customWidth="1"/>
    <col min="3841" max="3841" width="12.7109375" style="1" customWidth="1"/>
    <col min="3842" max="3842" width="10.7109375" style="1" customWidth="1"/>
    <col min="3843" max="3844" width="9" style="1" hidden="1" customWidth="1"/>
    <col min="3845" max="3849" width="6.7109375" style="1" customWidth="1"/>
    <col min="3850" max="3850" width="7.85546875" style="1" customWidth="1"/>
    <col min="3851" max="3853" width="10.7109375" style="1" customWidth="1"/>
    <col min="3854" max="3854" width="12.7109375" style="1" customWidth="1"/>
    <col min="3855" max="3860" width="9" style="1" hidden="1" customWidth="1"/>
    <col min="3861" max="4092" width="9.140625" style="1"/>
    <col min="4093" max="4093" width="11.85546875" style="1" customWidth="1"/>
    <col min="4094" max="4095" width="10.7109375" style="1" customWidth="1"/>
    <col min="4096" max="4096" width="11.7109375" style="1" customWidth="1"/>
    <col min="4097" max="4097" width="12.7109375" style="1" customWidth="1"/>
    <col min="4098" max="4098" width="10.7109375" style="1" customWidth="1"/>
    <col min="4099" max="4100" width="9" style="1" hidden="1" customWidth="1"/>
    <col min="4101" max="4105" width="6.7109375" style="1" customWidth="1"/>
    <col min="4106" max="4106" width="7.85546875" style="1" customWidth="1"/>
    <col min="4107" max="4109" width="10.7109375" style="1" customWidth="1"/>
    <col min="4110" max="4110" width="12.7109375" style="1" customWidth="1"/>
    <col min="4111" max="4116" width="9" style="1" hidden="1" customWidth="1"/>
    <col min="4117" max="4348" width="9.140625" style="1"/>
    <col min="4349" max="4349" width="11.85546875" style="1" customWidth="1"/>
    <col min="4350" max="4351" width="10.7109375" style="1" customWidth="1"/>
    <col min="4352" max="4352" width="11.7109375" style="1" customWidth="1"/>
    <col min="4353" max="4353" width="12.7109375" style="1" customWidth="1"/>
    <col min="4354" max="4354" width="10.7109375" style="1" customWidth="1"/>
    <col min="4355" max="4356" width="9" style="1" hidden="1" customWidth="1"/>
    <col min="4357" max="4361" width="6.7109375" style="1" customWidth="1"/>
    <col min="4362" max="4362" width="7.85546875" style="1" customWidth="1"/>
    <col min="4363" max="4365" width="10.7109375" style="1" customWidth="1"/>
    <col min="4366" max="4366" width="12.7109375" style="1" customWidth="1"/>
    <col min="4367" max="4372" width="9" style="1" hidden="1" customWidth="1"/>
    <col min="4373" max="4604" width="9.140625" style="1"/>
    <col min="4605" max="4605" width="11.85546875" style="1" customWidth="1"/>
    <col min="4606" max="4607" width="10.7109375" style="1" customWidth="1"/>
    <col min="4608" max="4608" width="11.7109375" style="1" customWidth="1"/>
    <col min="4609" max="4609" width="12.7109375" style="1" customWidth="1"/>
    <col min="4610" max="4610" width="10.7109375" style="1" customWidth="1"/>
    <col min="4611" max="4612" width="9" style="1" hidden="1" customWidth="1"/>
    <col min="4613" max="4617" width="6.7109375" style="1" customWidth="1"/>
    <col min="4618" max="4618" width="7.85546875" style="1" customWidth="1"/>
    <col min="4619" max="4621" width="10.7109375" style="1" customWidth="1"/>
    <col min="4622" max="4622" width="12.7109375" style="1" customWidth="1"/>
    <col min="4623" max="4628" width="9" style="1" hidden="1" customWidth="1"/>
    <col min="4629" max="4860" width="9.140625" style="1"/>
    <col min="4861" max="4861" width="11.85546875" style="1" customWidth="1"/>
    <col min="4862" max="4863" width="10.7109375" style="1" customWidth="1"/>
    <col min="4864" max="4864" width="11.7109375" style="1" customWidth="1"/>
    <col min="4865" max="4865" width="12.7109375" style="1" customWidth="1"/>
    <col min="4866" max="4866" width="10.7109375" style="1" customWidth="1"/>
    <col min="4867" max="4868" width="9" style="1" hidden="1" customWidth="1"/>
    <col min="4869" max="4873" width="6.7109375" style="1" customWidth="1"/>
    <col min="4874" max="4874" width="7.85546875" style="1" customWidth="1"/>
    <col min="4875" max="4877" width="10.7109375" style="1" customWidth="1"/>
    <col min="4878" max="4878" width="12.7109375" style="1" customWidth="1"/>
    <col min="4879" max="4884" width="9" style="1" hidden="1" customWidth="1"/>
    <col min="4885" max="5116" width="9.140625" style="1"/>
    <col min="5117" max="5117" width="11.85546875" style="1" customWidth="1"/>
    <col min="5118" max="5119" width="10.7109375" style="1" customWidth="1"/>
    <col min="5120" max="5120" width="11.7109375" style="1" customWidth="1"/>
    <col min="5121" max="5121" width="12.7109375" style="1" customWidth="1"/>
    <col min="5122" max="5122" width="10.7109375" style="1" customWidth="1"/>
    <col min="5123" max="5124" width="9" style="1" hidden="1" customWidth="1"/>
    <col min="5125" max="5129" width="6.7109375" style="1" customWidth="1"/>
    <col min="5130" max="5130" width="7.85546875" style="1" customWidth="1"/>
    <col min="5131" max="5133" width="10.7109375" style="1" customWidth="1"/>
    <col min="5134" max="5134" width="12.7109375" style="1" customWidth="1"/>
    <col min="5135" max="5140" width="9" style="1" hidden="1" customWidth="1"/>
    <col min="5141" max="5372" width="9.140625" style="1"/>
    <col min="5373" max="5373" width="11.85546875" style="1" customWidth="1"/>
    <col min="5374" max="5375" width="10.7109375" style="1" customWidth="1"/>
    <col min="5376" max="5376" width="11.7109375" style="1" customWidth="1"/>
    <col min="5377" max="5377" width="12.7109375" style="1" customWidth="1"/>
    <col min="5378" max="5378" width="10.7109375" style="1" customWidth="1"/>
    <col min="5379" max="5380" width="9" style="1" hidden="1" customWidth="1"/>
    <col min="5381" max="5385" width="6.7109375" style="1" customWidth="1"/>
    <col min="5386" max="5386" width="7.85546875" style="1" customWidth="1"/>
    <col min="5387" max="5389" width="10.7109375" style="1" customWidth="1"/>
    <col min="5390" max="5390" width="12.7109375" style="1" customWidth="1"/>
    <col min="5391" max="5396" width="9" style="1" hidden="1" customWidth="1"/>
    <col min="5397" max="5628" width="9.140625" style="1"/>
    <col min="5629" max="5629" width="11.85546875" style="1" customWidth="1"/>
    <col min="5630" max="5631" width="10.7109375" style="1" customWidth="1"/>
    <col min="5632" max="5632" width="11.7109375" style="1" customWidth="1"/>
    <col min="5633" max="5633" width="12.7109375" style="1" customWidth="1"/>
    <col min="5634" max="5634" width="10.7109375" style="1" customWidth="1"/>
    <col min="5635" max="5636" width="9" style="1" hidden="1" customWidth="1"/>
    <col min="5637" max="5641" width="6.7109375" style="1" customWidth="1"/>
    <col min="5642" max="5642" width="7.85546875" style="1" customWidth="1"/>
    <col min="5643" max="5645" width="10.7109375" style="1" customWidth="1"/>
    <col min="5646" max="5646" width="12.7109375" style="1" customWidth="1"/>
    <col min="5647" max="5652" width="9" style="1" hidden="1" customWidth="1"/>
    <col min="5653" max="5884" width="9.140625" style="1"/>
    <col min="5885" max="5885" width="11.85546875" style="1" customWidth="1"/>
    <col min="5886" max="5887" width="10.7109375" style="1" customWidth="1"/>
    <col min="5888" max="5888" width="11.7109375" style="1" customWidth="1"/>
    <col min="5889" max="5889" width="12.7109375" style="1" customWidth="1"/>
    <col min="5890" max="5890" width="10.7109375" style="1" customWidth="1"/>
    <col min="5891" max="5892" width="9" style="1" hidden="1" customWidth="1"/>
    <col min="5893" max="5897" width="6.7109375" style="1" customWidth="1"/>
    <col min="5898" max="5898" width="7.85546875" style="1" customWidth="1"/>
    <col min="5899" max="5901" width="10.7109375" style="1" customWidth="1"/>
    <col min="5902" max="5902" width="12.7109375" style="1" customWidth="1"/>
    <col min="5903" max="5908" width="9" style="1" hidden="1" customWidth="1"/>
    <col min="5909" max="6140" width="9.140625" style="1"/>
    <col min="6141" max="6141" width="11.85546875" style="1" customWidth="1"/>
    <col min="6142" max="6143" width="10.7109375" style="1" customWidth="1"/>
    <col min="6144" max="6144" width="11.7109375" style="1" customWidth="1"/>
    <col min="6145" max="6145" width="12.7109375" style="1" customWidth="1"/>
    <col min="6146" max="6146" width="10.7109375" style="1" customWidth="1"/>
    <col min="6147" max="6148" width="9" style="1" hidden="1" customWidth="1"/>
    <col min="6149" max="6153" width="6.7109375" style="1" customWidth="1"/>
    <col min="6154" max="6154" width="7.85546875" style="1" customWidth="1"/>
    <col min="6155" max="6157" width="10.7109375" style="1" customWidth="1"/>
    <col min="6158" max="6158" width="12.7109375" style="1" customWidth="1"/>
    <col min="6159" max="6164" width="9" style="1" hidden="1" customWidth="1"/>
    <col min="6165" max="6396" width="9.140625" style="1"/>
    <col min="6397" max="6397" width="11.85546875" style="1" customWidth="1"/>
    <col min="6398" max="6399" width="10.7109375" style="1" customWidth="1"/>
    <col min="6400" max="6400" width="11.7109375" style="1" customWidth="1"/>
    <col min="6401" max="6401" width="12.7109375" style="1" customWidth="1"/>
    <col min="6402" max="6402" width="10.7109375" style="1" customWidth="1"/>
    <col min="6403" max="6404" width="9" style="1" hidden="1" customWidth="1"/>
    <col min="6405" max="6409" width="6.7109375" style="1" customWidth="1"/>
    <col min="6410" max="6410" width="7.85546875" style="1" customWidth="1"/>
    <col min="6411" max="6413" width="10.7109375" style="1" customWidth="1"/>
    <col min="6414" max="6414" width="12.7109375" style="1" customWidth="1"/>
    <col min="6415" max="6420" width="9" style="1" hidden="1" customWidth="1"/>
    <col min="6421" max="6652" width="9.140625" style="1"/>
    <col min="6653" max="6653" width="11.85546875" style="1" customWidth="1"/>
    <col min="6654" max="6655" width="10.7109375" style="1" customWidth="1"/>
    <col min="6656" max="6656" width="11.7109375" style="1" customWidth="1"/>
    <col min="6657" max="6657" width="12.7109375" style="1" customWidth="1"/>
    <col min="6658" max="6658" width="10.7109375" style="1" customWidth="1"/>
    <col min="6659" max="6660" width="9" style="1" hidden="1" customWidth="1"/>
    <col min="6661" max="6665" width="6.7109375" style="1" customWidth="1"/>
    <col min="6666" max="6666" width="7.85546875" style="1" customWidth="1"/>
    <col min="6667" max="6669" width="10.7109375" style="1" customWidth="1"/>
    <col min="6670" max="6670" width="12.7109375" style="1" customWidth="1"/>
    <col min="6671" max="6676" width="9" style="1" hidden="1" customWidth="1"/>
    <col min="6677" max="6908" width="9.140625" style="1"/>
    <col min="6909" max="6909" width="11.85546875" style="1" customWidth="1"/>
    <col min="6910" max="6911" width="10.7109375" style="1" customWidth="1"/>
    <col min="6912" max="6912" width="11.7109375" style="1" customWidth="1"/>
    <col min="6913" max="6913" width="12.7109375" style="1" customWidth="1"/>
    <col min="6914" max="6914" width="10.7109375" style="1" customWidth="1"/>
    <col min="6915" max="6916" width="9" style="1" hidden="1" customWidth="1"/>
    <col min="6917" max="6921" width="6.7109375" style="1" customWidth="1"/>
    <col min="6922" max="6922" width="7.85546875" style="1" customWidth="1"/>
    <col min="6923" max="6925" width="10.7109375" style="1" customWidth="1"/>
    <col min="6926" max="6926" width="12.7109375" style="1" customWidth="1"/>
    <col min="6927" max="6932" width="9" style="1" hidden="1" customWidth="1"/>
    <col min="6933" max="7164" width="9.140625" style="1"/>
    <col min="7165" max="7165" width="11.85546875" style="1" customWidth="1"/>
    <col min="7166" max="7167" width="10.7109375" style="1" customWidth="1"/>
    <col min="7168" max="7168" width="11.7109375" style="1" customWidth="1"/>
    <col min="7169" max="7169" width="12.7109375" style="1" customWidth="1"/>
    <col min="7170" max="7170" width="10.7109375" style="1" customWidth="1"/>
    <col min="7171" max="7172" width="9" style="1" hidden="1" customWidth="1"/>
    <col min="7173" max="7177" width="6.7109375" style="1" customWidth="1"/>
    <col min="7178" max="7178" width="7.85546875" style="1" customWidth="1"/>
    <col min="7179" max="7181" width="10.7109375" style="1" customWidth="1"/>
    <col min="7182" max="7182" width="12.7109375" style="1" customWidth="1"/>
    <col min="7183" max="7188" width="9" style="1" hidden="1" customWidth="1"/>
    <col min="7189" max="7420" width="9.140625" style="1"/>
    <col min="7421" max="7421" width="11.85546875" style="1" customWidth="1"/>
    <col min="7422" max="7423" width="10.7109375" style="1" customWidth="1"/>
    <col min="7424" max="7424" width="11.7109375" style="1" customWidth="1"/>
    <col min="7425" max="7425" width="12.7109375" style="1" customWidth="1"/>
    <col min="7426" max="7426" width="10.7109375" style="1" customWidth="1"/>
    <col min="7427" max="7428" width="9" style="1" hidden="1" customWidth="1"/>
    <col min="7429" max="7433" width="6.7109375" style="1" customWidth="1"/>
    <col min="7434" max="7434" width="7.85546875" style="1" customWidth="1"/>
    <col min="7435" max="7437" width="10.7109375" style="1" customWidth="1"/>
    <col min="7438" max="7438" width="12.7109375" style="1" customWidth="1"/>
    <col min="7439" max="7444" width="9" style="1" hidden="1" customWidth="1"/>
    <col min="7445" max="7676" width="9.140625" style="1"/>
    <col min="7677" max="7677" width="11.85546875" style="1" customWidth="1"/>
    <col min="7678" max="7679" width="10.7109375" style="1" customWidth="1"/>
    <col min="7680" max="7680" width="11.7109375" style="1" customWidth="1"/>
    <col min="7681" max="7681" width="12.7109375" style="1" customWidth="1"/>
    <col min="7682" max="7682" width="10.7109375" style="1" customWidth="1"/>
    <col min="7683" max="7684" width="9" style="1" hidden="1" customWidth="1"/>
    <col min="7685" max="7689" width="6.7109375" style="1" customWidth="1"/>
    <col min="7690" max="7690" width="7.85546875" style="1" customWidth="1"/>
    <col min="7691" max="7693" width="10.7109375" style="1" customWidth="1"/>
    <col min="7694" max="7694" width="12.7109375" style="1" customWidth="1"/>
    <col min="7695" max="7700" width="9" style="1" hidden="1" customWidth="1"/>
    <col min="7701" max="7932" width="9.140625" style="1"/>
    <col min="7933" max="7933" width="11.85546875" style="1" customWidth="1"/>
    <col min="7934" max="7935" width="10.7109375" style="1" customWidth="1"/>
    <col min="7936" max="7936" width="11.7109375" style="1" customWidth="1"/>
    <col min="7937" max="7937" width="12.7109375" style="1" customWidth="1"/>
    <col min="7938" max="7938" width="10.7109375" style="1" customWidth="1"/>
    <col min="7939" max="7940" width="9" style="1" hidden="1" customWidth="1"/>
    <col min="7941" max="7945" width="6.7109375" style="1" customWidth="1"/>
    <col min="7946" max="7946" width="7.85546875" style="1" customWidth="1"/>
    <col min="7947" max="7949" width="10.7109375" style="1" customWidth="1"/>
    <col min="7950" max="7950" width="12.7109375" style="1" customWidth="1"/>
    <col min="7951" max="7956" width="9" style="1" hidden="1" customWidth="1"/>
    <col min="7957" max="8188" width="9.140625" style="1"/>
    <col min="8189" max="8189" width="11.85546875" style="1" customWidth="1"/>
    <col min="8190" max="8191" width="10.7109375" style="1" customWidth="1"/>
    <col min="8192" max="8192" width="11.7109375" style="1" customWidth="1"/>
    <col min="8193" max="8193" width="12.7109375" style="1" customWidth="1"/>
    <col min="8194" max="8194" width="10.7109375" style="1" customWidth="1"/>
    <col min="8195" max="8196" width="9" style="1" hidden="1" customWidth="1"/>
    <col min="8197" max="8201" width="6.7109375" style="1" customWidth="1"/>
    <col min="8202" max="8202" width="7.85546875" style="1" customWidth="1"/>
    <col min="8203" max="8205" width="10.7109375" style="1" customWidth="1"/>
    <col min="8206" max="8206" width="12.7109375" style="1" customWidth="1"/>
    <col min="8207" max="8212" width="9" style="1" hidden="1" customWidth="1"/>
    <col min="8213" max="8444" width="9.140625" style="1"/>
    <col min="8445" max="8445" width="11.85546875" style="1" customWidth="1"/>
    <col min="8446" max="8447" width="10.7109375" style="1" customWidth="1"/>
    <col min="8448" max="8448" width="11.7109375" style="1" customWidth="1"/>
    <col min="8449" max="8449" width="12.7109375" style="1" customWidth="1"/>
    <col min="8450" max="8450" width="10.7109375" style="1" customWidth="1"/>
    <col min="8451" max="8452" width="9" style="1" hidden="1" customWidth="1"/>
    <col min="8453" max="8457" width="6.7109375" style="1" customWidth="1"/>
    <col min="8458" max="8458" width="7.85546875" style="1" customWidth="1"/>
    <col min="8459" max="8461" width="10.7109375" style="1" customWidth="1"/>
    <col min="8462" max="8462" width="12.7109375" style="1" customWidth="1"/>
    <col min="8463" max="8468" width="9" style="1" hidden="1" customWidth="1"/>
    <col min="8469" max="8700" width="9.140625" style="1"/>
    <col min="8701" max="8701" width="11.85546875" style="1" customWidth="1"/>
    <col min="8702" max="8703" width="10.7109375" style="1" customWidth="1"/>
    <col min="8704" max="8704" width="11.7109375" style="1" customWidth="1"/>
    <col min="8705" max="8705" width="12.7109375" style="1" customWidth="1"/>
    <col min="8706" max="8706" width="10.7109375" style="1" customWidth="1"/>
    <col min="8707" max="8708" width="9" style="1" hidden="1" customWidth="1"/>
    <col min="8709" max="8713" width="6.7109375" style="1" customWidth="1"/>
    <col min="8714" max="8714" width="7.85546875" style="1" customWidth="1"/>
    <col min="8715" max="8717" width="10.7109375" style="1" customWidth="1"/>
    <col min="8718" max="8718" width="12.7109375" style="1" customWidth="1"/>
    <col min="8719" max="8724" width="9" style="1" hidden="1" customWidth="1"/>
    <col min="8725" max="8956" width="9.140625" style="1"/>
    <col min="8957" max="8957" width="11.85546875" style="1" customWidth="1"/>
    <col min="8958" max="8959" width="10.7109375" style="1" customWidth="1"/>
    <col min="8960" max="8960" width="11.7109375" style="1" customWidth="1"/>
    <col min="8961" max="8961" width="12.7109375" style="1" customWidth="1"/>
    <col min="8962" max="8962" width="10.7109375" style="1" customWidth="1"/>
    <col min="8963" max="8964" width="9" style="1" hidden="1" customWidth="1"/>
    <col min="8965" max="8969" width="6.7109375" style="1" customWidth="1"/>
    <col min="8970" max="8970" width="7.85546875" style="1" customWidth="1"/>
    <col min="8971" max="8973" width="10.7109375" style="1" customWidth="1"/>
    <col min="8974" max="8974" width="12.7109375" style="1" customWidth="1"/>
    <col min="8975" max="8980" width="9" style="1" hidden="1" customWidth="1"/>
    <col min="8981" max="9212" width="9.140625" style="1"/>
    <col min="9213" max="9213" width="11.85546875" style="1" customWidth="1"/>
    <col min="9214" max="9215" width="10.7109375" style="1" customWidth="1"/>
    <col min="9216" max="9216" width="11.7109375" style="1" customWidth="1"/>
    <col min="9217" max="9217" width="12.7109375" style="1" customWidth="1"/>
    <col min="9218" max="9218" width="10.7109375" style="1" customWidth="1"/>
    <col min="9219" max="9220" width="9" style="1" hidden="1" customWidth="1"/>
    <col min="9221" max="9225" width="6.7109375" style="1" customWidth="1"/>
    <col min="9226" max="9226" width="7.85546875" style="1" customWidth="1"/>
    <col min="9227" max="9229" width="10.7109375" style="1" customWidth="1"/>
    <col min="9230" max="9230" width="12.7109375" style="1" customWidth="1"/>
    <col min="9231" max="9236" width="9" style="1" hidden="1" customWidth="1"/>
    <col min="9237" max="9468" width="9.140625" style="1"/>
    <col min="9469" max="9469" width="11.85546875" style="1" customWidth="1"/>
    <col min="9470" max="9471" width="10.7109375" style="1" customWidth="1"/>
    <col min="9472" max="9472" width="11.7109375" style="1" customWidth="1"/>
    <col min="9473" max="9473" width="12.7109375" style="1" customWidth="1"/>
    <col min="9474" max="9474" width="10.7109375" style="1" customWidth="1"/>
    <col min="9475" max="9476" width="9" style="1" hidden="1" customWidth="1"/>
    <col min="9477" max="9481" width="6.7109375" style="1" customWidth="1"/>
    <col min="9482" max="9482" width="7.85546875" style="1" customWidth="1"/>
    <col min="9483" max="9485" width="10.7109375" style="1" customWidth="1"/>
    <col min="9486" max="9486" width="12.7109375" style="1" customWidth="1"/>
    <col min="9487" max="9492" width="9" style="1" hidden="1" customWidth="1"/>
    <col min="9493" max="9724" width="9.140625" style="1"/>
    <col min="9725" max="9725" width="11.85546875" style="1" customWidth="1"/>
    <col min="9726" max="9727" width="10.7109375" style="1" customWidth="1"/>
    <col min="9728" max="9728" width="11.7109375" style="1" customWidth="1"/>
    <col min="9729" max="9729" width="12.7109375" style="1" customWidth="1"/>
    <col min="9730" max="9730" width="10.7109375" style="1" customWidth="1"/>
    <col min="9731" max="9732" width="9" style="1" hidden="1" customWidth="1"/>
    <col min="9733" max="9737" width="6.7109375" style="1" customWidth="1"/>
    <col min="9738" max="9738" width="7.85546875" style="1" customWidth="1"/>
    <col min="9739" max="9741" width="10.7109375" style="1" customWidth="1"/>
    <col min="9742" max="9742" width="12.7109375" style="1" customWidth="1"/>
    <col min="9743" max="9748" width="9" style="1" hidden="1" customWidth="1"/>
    <col min="9749" max="9980" width="9.140625" style="1"/>
    <col min="9981" max="9981" width="11.85546875" style="1" customWidth="1"/>
    <col min="9982" max="9983" width="10.7109375" style="1" customWidth="1"/>
    <col min="9984" max="9984" width="11.7109375" style="1" customWidth="1"/>
    <col min="9985" max="9985" width="12.7109375" style="1" customWidth="1"/>
    <col min="9986" max="9986" width="10.7109375" style="1" customWidth="1"/>
    <col min="9987" max="9988" width="9" style="1" hidden="1" customWidth="1"/>
    <col min="9989" max="9993" width="6.7109375" style="1" customWidth="1"/>
    <col min="9994" max="9994" width="7.85546875" style="1" customWidth="1"/>
    <col min="9995" max="9997" width="10.7109375" style="1" customWidth="1"/>
    <col min="9998" max="9998" width="12.7109375" style="1" customWidth="1"/>
    <col min="9999" max="10004" width="9" style="1" hidden="1" customWidth="1"/>
    <col min="10005" max="10236" width="9.140625" style="1"/>
    <col min="10237" max="10237" width="11.85546875" style="1" customWidth="1"/>
    <col min="10238" max="10239" width="10.7109375" style="1" customWidth="1"/>
    <col min="10240" max="10240" width="11.7109375" style="1" customWidth="1"/>
    <col min="10241" max="10241" width="12.7109375" style="1" customWidth="1"/>
    <col min="10242" max="10242" width="10.7109375" style="1" customWidth="1"/>
    <col min="10243" max="10244" width="9" style="1" hidden="1" customWidth="1"/>
    <col min="10245" max="10249" width="6.7109375" style="1" customWidth="1"/>
    <col min="10250" max="10250" width="7.85546875" style="1" customWidth="1"/>
    <col min="10251" max="10253" width="10.7109375" style="1" customWidth="1"/>
    <col min="10254" max="10254" width="12.7109375" style="1" customWidth="1"/>
    <col min="10255" max="10260" width="9" style="1" hidden="1" customWidth="1"/>
    <col min="10261" max="10492" width="9.140625" style="1"/>
    <col min="10493" max="10493" width="11.85546875" style="1" customWidth="1"/>
    <col min="10494" max="10495" width="10.7109375" style="1" customWidth="1"/>
    <col min="10496" max="10496" width="11.7109375" style="1" customWidth="1"/>
    <col min="10497" max="10497" width="12.7109375" style="1" customWidth="1"/>
    <col min="10498" max="10498" width="10.7109375" style="1" customWidth="1"/>
    <col min="10499" max="10500" width="9" style="1" hidden="1" customWidth="1"/>
    <col min="10501" max="10505" width="6.7109375" style="1" customWidth="1"/>
    <col min="10506" max="10506" width="7.85546875" style="1" customWidth="1"/>
    <col min="10507" max="10509" width="10.7109375" style="1" customWidth="1"/>
    <col min="10510" max="10510" width="12.7109375" style="1" customWidth="1"/>
    <col min="10511" max="10516" width="9" style="1" hidden="1" customWidth="1"/>
    <col min="10517" max="10748" width="9.140625" style="1"/>
    <col min="10749" max="10749" width="11.85546875" style="1" customWidth="1"/>
    <col min="10750" max="10751" width="10.7109375" style="1" customWidth="1"/>
    <col min="10752" max="10752" width="11.7109375" style="1" customWidth="1"/>
    <col min="10753" max="10753" width="12.7109375" style="1" customWidth="1"/>
    <col min="10754" max="10754" width="10.7109375" style="1" customWidth="1"/>
    <col min="10755" max="10756" width="9" style="1" hidden="1" customWidth="1"/>
    <col min="10757" max="10761" width="6.7109375" style="1" customWidth="1"/>
    <col min="10762" max="10762" width="7.85546875" style="1" customWidth="1"/>
    <col min="10763" max="10765" width="10.7109375" style="1" customWidth="1"/>
    <col min="10766" max="10766" width="12.7109375" style="1" customWidth="1"/>
    <col min="10767" max="10772" width="9" style="1" hidden="1" customWidth="1"/>
    <col min="10773" max="11004" width="9.140625" style="1"/>
    <col min="11005" max="11005" width="11.85546875" style="1" customWidth="1"/>
    <col min="11006" max="11007" width="10.7109375" style="1" customWidth="1"/>
    <col min="11008" max="11008" width="11.7109375" style="1" customWidth="1"/>
    <col min="11009" max="11009" width="12.7109375" style="1" customWidth="1"/>
    <col min="11010" max="11010" width="10.7109375" style="1" customWidth="1"/>
    <col min="11011" max="11012" width="9" style="1" hidden="1" customWidth="1"/>
    <col min="11013" max="11017" width="6.7109375" style="1" customWidth="1"/>
    <col min="11018" max="11018" width="7.85546875" style="1" customWidth="1"/>
    <col min="11019" max="11021" width="10.7109375" style="1" customWidth="1"/>
    <col min="11022" max="11022" width="12.7109375" style="1" customWidth="1"/>
    <col min="11023" max="11028" width="9" style="1" hidden="1" customWidth="1"/>
    <col min="11029" max="11260" width="9.140625" style="1"/>
    <col min="11261" max="11261" width="11.85546875" style="1" customWidth="1"/>
    <col min="11262" max="11263" width="10.7109375" style="1" customWidth="1"/>
    <col min="11264" max="11264" width="11.7109375" style="1" customWidth="1"/>
    <col min="11265" max="11265" width="12.7109375" style="1" customWidth="1"/>
    <col min="11266" max="11266" width="10.7109375" style="1" customWidth="1"/>
    <col min="11267" max="11268" width="9" style="1" hidden="1" customWidth="1"/>
    <col min="11269" max="11273" width="6.7109375" style="1" customWidth="1"/>
    <col min="11274" max="11274" width="7.85546875" style="1" customWidth="1"/>
    <col min="11275" max="11277" width="10.7109375" style="1" customWidth="1"/>
    <col min="11278" max="11278" width="12.7109375" style="1" customWidth="1"/>
    <col min="11279" max="11284" width="9" style="1" hidden="1" customWidth="1"/>
    <col min="11285" max="11516" width="9.140625" style="1"/>
    <col min="11517" max="11517" width="11.85546875" style="1" customWidth="1"/>
    <col min="11518" max="11519" width="10.7109375" style="1" customWidth="1"/>
    <col min="11520" max="11520" width="11.7109375" style="1" customWidth="1"/>
    <col min="11521" max="11521" width="12.7109375" style="1" customWidth="1"/>
    <col min="11522" max="11522" width="10.7109375" style="1" customWidth="1"/>
    <col min="11523" max="11524" width="9" style="1" hidden="1" customWidth="1"/>
    <col min="11525" max="11529" width="6.7109375" style="1" customWidth="1"/>
    <col min="11530" max="11530" width="7.85546875" style="1" customWidth="1"/>
    <col min="11531" max="11533" width="10.7109375" style="1" customWidth="1"/>
    <col min="11534" max="11534" width="12.7109375" style="1" customWidth="1"/>
    <col min="11535" max="11540" width="9" style="1" hidden="1" customWidth="1"/>
    <col min="11541" max="11772" width="9.140625" style="1"/>
    <col min="11773" max="11773" width="11.85546875" style="1" customWidth="1"/>
    <col min="11774" max="11775" width="10.7109375" style="1" customWidth="1"/>
    <col min="11776" max="11776" width="11.7109375" style="1" customWidth="1"/>
    <col min="11777" max="11777" width="12.7109375" style="1" customWidth="1"/>
    <col min="11778" max="11778" width="10.7109375" style="1" customWidth="1"/>
    <col min="11779" max="11780" width="9" style="1" hidden="1" customWidth="1"/>
    <col min="11781" max="11785" width="6.7109375" style="1" customWidth="1"/>
    <col min="11786" max="11786" width="7.85546875" style="1" customWidth="1"/>
    <col min="11787" max="11789" width="10.7109375" style="1" customWidth="1"/>
    <col min="11790" max="11790" width="12.7109375" style="1" customWidth="1"/>
    <col min="11791" max="11796" width="9" style="1" hidden="1" customWidth="1"/>
    <col min="11797" max="12028" width="9.140625" style="1"/>
    <col min="12029" max="12029" width="11.85546875" style="1" customWidth="1"/>
    <col min="12030" max="12031" width="10.7109375" style="1" customWidth="1"/>
    <col min="12032" max="12032" width="11.7109375" style="1" customWidth="1"/>
    <col min="12033" max="12033" width="12.7109375" style="1" customWidth="1"/>
    <col min="12034" max="12034" width="10.7109375" style="1" customWidth="1"/>
    <col min="12035" max="12036" width="9" style="1" hidden="1" customWidth="1"/>
    <col min="12037" max="12041" width="6.7109375" style="1" customWidth="1"/>
    <col min="12042" max="12042" width="7.85546875" style="1" customWidth="1"/>
    <col min="12043" max="12045" width="10.7109375" style="1" customWidth="1"/>
    <col min="12046" max="12046" width="12.7109375" style="1" customWidth="1"/>
    <col min="12047" max="12052" width="9" style="1" hidden="1" customWidth="1"/>
    <col min="12053" max="12284" width="9.140625" style="1"/>
    <col min="12285" max="12285" width="11.85546875" style="1" customWidth="1"/>
    <col min="12286" max="12287" width="10.7109375" style="1" customWidth="1"/>
    <col min="12288" max="12288" width="11.7109375" style="1" customWidth="1"/>
    <col min="12289" max="12289" width="12.7109375" style="1" customWidth="1"/>
    <col min="12290" max="12290" width="10.7109375" style="1" customWidth="1"/>
    <col min="12291" max="12292" width="9" style="1" hidden="1" customWidth="1"/>
    <col min="12293" max="12297" width="6.7109375" style="1" customWidth="1"/>
    <col min="12298" max="12298" width="7.85546875" style="1" customWidth="1"/>
    <col min="12299" max="12301" width="10.7109375" style="1" customWidth="1"/>
    <col min="12302" max="12302" width="12.7109375" style="1" customWidth="1"/>
    <col min="12303" max="12308" width="9" style="1" hidden="1" customWidth="1"/>
    <col min="12309" max="12540" width="9.140625" style="1"/>
    <col min="12541" max="12541" width="11.85546875" style="1" customWidth="1"/>
    <col min="12542" max="12543" width="10.7109375" style="1" customWidth="1"/>
    <col min="12544" max="12544" width="11.7109375" style="1" customWidth="1"/>
    <col min="12545" max="12545" width="12.7109375" style="1" customWidth="1"/>
    <col min="12546" max="12546" width="10.7109375" style="1" customWidth="1"/>
    <col min="12547" max="12548" width="9" style="1" hidden="1" customWidth="1"/>
    <col min="12549" max="12553" width="6.7109375" style="1" customWidth="1"/>
    <col min="12554" max="12554" width="7.85546875" style="1" customWidth="1"/>
    <col min="12555" max="12557" width="10.7109375" style="1" customWidth="1"/>
    <col min="12558" max="12558" width="12.7109375" style="1" customWidth="1"/>
    <col min="12559" max="12564" width="9" style="1" hidden="1" customWidth="1"/>
    <col min="12565" max="12796" width="9.140625" style="1"/>
    <col min="12797" max="12797" width="11.85546875" style="1" customWidth="1"/>
    <col min="12798" max="12799" width="10.7109375" style="1" customWidth="1"/>
    <col min="12800" max="12800" width="11.7109375" style="1" customWidth="1"/>
    <col min="12801" max="12801" width="12.7109375" style="1" customWidth="1"/>
    <col min="12802" max="12802" width="10.7109375" style="1" customWidth="1"/>
    <col min="12803" max="12804" width="9" style="1" hidden="1" customWidth="1"/>
    <col min="12805" max="12809" width="6.7109375" style="1" customWidth="1"/>
    <col min="12810" max="12810" width="7.85546875" style="1" customWidth="1"/>
    <col min="12811" max="12813" width="10.7109375" style="1" customWidth="1"/>
    <col min="12814" max="12814" width="12.7109375" style="1" customWidth="1"/>
    <col min="12815" max="12820" width="9" style="1" hidden="1" customWidth="1"/>
    <col min="12821" max="13052" width="9.140625" style="1"/>
    <col min="13053" max="13053" width="11.85546875" style="1" customWidth="1"/>
    <col min="13054" max="13055" width="10.7109375" style="1" customWidth="1"/>
    <col min="13056" max="13056" width="11.7109375" style="1" customWidth="1"/>
    <col min="13057" max="13057" width="12.7109375" style="1" customWidth="1"/>
    <col min="13058" max="13058" width="10.7109375" style="1" customWidth="1"/>
    <col min="13059" max="13060" width="9" style="1" hidden="1" customWidth="1"/>
    <col min="13061" max="13065" width="6.7109375" style="1" customWidth="1"/>
    <col min="13066" max="13066" width="7.85546875" style="1" customWidth="1"/>
    <col min="13067" max="13069" width="10.7109375" style="1" customWidth="1"/>
    <col min="13070" max="13070" width="12.7109375" style="1" customWidth="1"/>
    <col min="13071" max="13076" width="9" style="1" hidden="1" customWidth="1"/>
    <col min="13077" max="13308" width="9.140625" style="1"/>
    <col min="13309" max="13309" width="11.85546875" style="1" customWidth="1"/>
    <col min="13310" max="13311" width="10.7109375" style="1" customWidth="1"/>
    <col min="13312" max="13312" width="11.7109375" style="1" customWidth="1"/>
    <col min="13313" max="13313" width="12.7109375" style="1" customWidth="1"/>
    <col min="13314" max="13314" width="10.7109375" style="1" customWidth="1"/>
    <col min="13315" max="13316" width="9" style="1" hidden="1" customWidth="1"/>
    <col min="13317" max="13321" width="6.7109375" style="1" customWidth="1"/>
    <col min="13322" max="13322" width="7.85546875" style="1" customWidth="1"/>
    <col min="13323" max="13325" width="10.7109375" style="1" customWidth="1"/>
    <col min="13326" max="13326" width="12.7109375" style="1" customWidth="1"/>
    <col min="13327" max="13332" width="9" style="1" hidden="1" customWidth="1"/>
    <col min="13333" max="13564" width="9.140625" style="1"/>
    <col min="13565" max="13565" width="11.85546875" style="1" customWidth="1"/>
    <col min="13566" max="13567" width="10.7109375" style="1" customWidth="1"/>
    <col min="13568" max="13568" width="11.7109375" style="1" customWidth="1"/>
    <col min="13569" max="13569" width="12.7109375" style="1" customWidth="1"/>
    <col min="13570" max="13570" width="10.7109375" style="1" customWidth="1"/>
    <col min="13571" max="13572" width="9" style="1" hidden="1" customWidth="1"/>
    <col min="13573" max="13577" width="6.7109375" style="1" customWidth="1"/>
    <col min="13578" max="13578" width="7.85546875" style="1" customWidth="1"/>
    <col min="13579" max="13581" width="10.7109375" style="1" customWidth="1"/>
    <col min="13582" max="13582" width="12.7109375" style="1" customWidth="1"/>
    <col min="13583" max="13588" width="9" style="1" hidden="1" customWidth="1"/>
    <col min="13589" max="13820" width="9.140625" style="1"/>
    <col min="13821" max="13821" width="11.85546875" style="1" customWidth="1"/>
    <col min="13822" max="13823" width="10.7109375" style="1" customWidth="1"/>
    <col min="13824" max="13824" width="11.7109375" style="1" customWidth="1"/>
    <col min="13825" max="13825" width="12.7109375" style="1" customWidth="1"/>
    <col min="13826" max="13826" width="10.7109375" style="1" customWidth="1"/>
    <col min="13827" max="13828" width="9" style="1" hidden="1" customWidth="1"/>
    <col min="13829" max="13833" width="6.7109375" style="1" customWidth="1"/>
    <col min="13834" max="13834" width="7.85546875" style="1" customWidth="1"/>
    <col min="13835" max="13837" width="10.7109375" style="1" customWidth="1"/>
    <col min="13838" max="13838" width="12.7109375" style="1" customWidth="1"/>
    <col min="13839" max="13844" width="9" style="1" hidden="1" customWidth="1"/>
    <col min="13845" max="14076" width="9.140625" style="1"/>
    <col min="14077" max="14077" width="11.85546875" style="1" customWidth="1"/>
    <col min="14078" max="14079" width="10.7109375" style="1" customWidth="1"/>
    <col min="14080" max="14080" width="11.7109375" style="1" customWidth="1"/>
    <col min="14081" max="14081" width="12.7109375" style="1" customWidth="1"/>
    <col min="14082" max="14082" width="10.7109375" style="1" customWidth="1"/>
    <col min="14083" max="14084" width="9" style="1" hidden="1" customWidth="1"/>
    <col min="14085" max="14089" width="6.7109375" style="1" customWidth="1"/>
    <col min="14090" max="14090" width="7.85546875" style="1" customWidth="1"/>
    <col min="14091" max="14093" width="10.7109375" style="1" customWidth="1"/>
    <col min="14094" max="14094" width="12.7109375" style="1" customWidth="1"/>
    <col min="14095" max="14100" width="9" style="1" hidden="1" customWidth="1"/>
    <col min="14101" max="14332" width="9.140625" style="1"/>
    <col min="14333" max="14333" width="11.85546875" style="1" customWidth="1"/>
    <col min="14334" max="14335" width="10.7109375" style="1" customWidth="1"/>
    <col min="14336" max="14336" width="11.7109375" style="1" customWidth="1"/>
    <col min="14337" max="14337" width="12.7109375" style="1" customWidth="1"/>
    <col min="14338" max="14338" width="10.7109375" style="1" customWidth="1"/>
    <col min="14339" max="14340" width="9" style="1" hidden="1" customWidth="1"/>
    <col min="14341" max="14345" width="6.7109375" style="1" customWidth="1"/>
    <col min="14346" max="14346" width="7.85546875" style="1" customWidth="1"/>
    <col min="14347" max="14349" width="10.7109375" style="1" customWidth="1"/>
    <col min="14350" max="14350" width="12.7109375" style="1" customWidth="1"/>
    <col min="14351" max="14356" width="9" style="1" hidden="1" customWidth="1"/>
    <col min="14357" max="14588" width="9.140625" style="1"/>
    <col min="14589" max="14589" width="11.85546875" style="1" customWidth="1"/>
    <col min="14590" max="14591" width="10.7109375" style="1" customWidth="1"/>
    <col min="14592" max="14592" width="11.7109375" style="1" customWidth="1"/>
    <col min="14593" max="14593" width="12.7109375" style="1" customWidth="1"/>
    <col min="14594" max="14594" width="10.7109375" style="1" customWidth="1"/>
    <col min="14595" max="14596" width="9" style="1" hidden="1" customWidth="1"/>
    <col min="14597" max="14601" width="6.7109375" style="1" customWidth="1"/>
    <col min="14602" max="14602" width="7.85546875" style="1" customWidth="1"/>
    <col min="14603" max="14605" width="10.7109375" style="1" customWidth="1"/>
    <col min="14606" max="14606" width="12.7109375" style="1" customWidth="1"/>
    <col min="14607" max="14612" width="9" style="1" hidden="1" customWidth="1"/>
    <col min="14613" max="14844" width="9.140625" style="1"/>
    <col min="14845" max="14845" width="11.85546875" style="1" customWidth="1"/>
    <col min="14846" max="14847" width="10.7109375" style="1" customWidth="1"/>
    <col min="14848" max="14848" width="11.7109375" style="1" customWidth="1"/>
    <col min="14849" max="14849" width="12.7109375" style="1" customWidth="1"/>
    <col min="14850" max="14850" width="10.7109375" style="1" customWidth="1"/>
    <col min="14851" max="14852" width="9" style="1" hidden="1" customWidth="1"/>
    <col min="14853" max="14857" width="6.7109375" style="1" customWidth="1"/>
    <col min="14858" max="14858" width="7.85546875" style="1" customWidth="1"/>
    <col min="14859" max="14861" width="10.7109375" style="1" customWidth="1"/>
    <col min="14862" max="14862" width="12.7109375" style="1" customWidth="1"/>
    <col min="14863" max="14868" width="9" style="1" hidden="1" customWidth="1"/>
    <col min="14869" max="15100" width="9.140625" style="1"/>
    <col min="15101" max="15101" width="11.85546875" style="1" customWidth="1"/>
    <col min="15102" max="15103" width="10.7109375" style="1" customWidth="1"/>
    <col min="15104" max="15104" width="11.7109375" style="1" customWidth="1"/>
    <col min="15105" max="15105" width="12.7109375" style="1" customWidth="1"/>
    <col min="15106" max="15106" width="10.7109375" style="1" customWidth="1"/>
    <col min="15107" max="15108" width="9" style="1" hidden="1" customWidth="1"/>
    <col min="15109" max="15113" width="6.7109375" style="1" customWidth="1"/>
    <col min="15114" max="15114" width="7.85546875" style="1" customWidth="1"/>
    <col min="15115" max="15117" width="10.7109375" style="1" customWidth="1"/>
    <col min="15118" max="15118" width="12.7109375" style="1" customWidth="1"/>
    <col min="15119" max="15124" width="9" style="1" hidden="1" customWidth="1"/>
    <col min="15125" max="15356" width="9.140625" style="1"/>
    <col min="15357" max="15357" width="11.85546875" style="1" customWidth="1"/>
    <col min="15358" max="15359" width="10.7109375" style="1" customWidth="1"/>
    <col min="15360" max="15360" width="11.7109375" style="1" customWidth="1"/>
    <col min="15361" max="15361" width="12.7109375" style="1" customWidth="1"/>
    <col min="15362" max="15362" width="10.7109375" style="1" customWidth="1"/>
    <col min="15363" max="15364" width="9" style="1" hidden="1" customWidth="1"/>
    <col min="15365" max="15369" width="6.7109375" style="1" customWidth="1"/>
    <col min="15370" max="15370" width="7.85546875" style="1" customWidth="1"/>
    <col min="15371" max="15373" width="10.7109375" style="1" customWidth="1"/>
    <col min="15374" max="15374" width="12.7109375" style="1" customWidth="1"/>
    <col min="15375" max="15380" width="9" style="1" hidden="1" customWidth="1"/>
    <col min="15381" max="15612" width="9.140625" style="1"/>
    <col min="15613" max="15613" width="11.85546875" style="1" customWidth="1"/>
    <col min="15614" max="15615" width="10.7109375" style="1" customWidth="1"/>
    <col min="15616" max="15616" width="11.7109375" style="1" customWidth="1"/>
    <col min="15617" max="15617" width="12.7109375" style="1" customWidth="1"/>
    <col min="15618" max="15618" width="10.7109375" style="1" customWidth="1"/>
    <col min="15619" max="15620" width="9" style="1" hidden="1" customWidth="1"/>
    <col min="15621" max="15625" width="6.7109375" style="1" customWidth="1"/>
    <col min="15626" max="15626" width="7.85546875" style="1" customWidth="1"/>
    <col min="15627" max="15629" width="10.7109375" style="1" customWidth="1"/>
    <col min="15630" max="15630" width="12.7109375" style="1" customWidth="1"/>
    <col min="15631" max="15636" width="9" style="1" hidden="1" customWidth="1"/>
    <col min="15637" max="15868" width="9.140625" style="1"/>
    <col min="15869" max="15869" width="11.85546875" style="1" customWidth="1"/>
    <col min="15870" max="15871" width="10.7109375" style="1" customWidth="1"/>
    <col min="15872" max="15872" width="11.7109375" style="1" customWidth="1"/>
    <col min="15873" max="15873" width="12.7109375" style="1" customWidth="1"/>
    <col min="15874" max="15874" width="10.7109375" style="1" customWidth="1"/>
    <col min="15875" max="15876" width="9" style="1" hidden="1" customWidth="1"/>
    <col min="15877" max="15881" width="6.7109375" style="1" customWidth="1"/>
    <col min="15882" max="15882" width="7.85546875" style="1" customWidth="1"/>
    <col min="15883" max="15885" width="10.7109375" style="1" customWidth="1"/>
    <col min="15886" max="15886" width="12.7109375" style="1" customWidth="1"/>
    <col min="15887" max="15892" width="9" style="1" hidden="1" customWidth="1"/>
    <col min="15893" max="16124" width="9.140625" style="1"/>
    <col min="16125" max="16125" width="11.85546875" style="1" customWidth="1"/>
    <col min="16126" max="16127" width="10.7109375" style="1" customWidth="1"/>
    <col min="16128" max="16128" width="11.7109375" style="1" customWidth="1"/>
    <col min="16129" max="16129" width="12.7109375" style="1" customWidth="1"/>
    <col min="16130" max="16130" width="10.7109375" style="1" customWidth="1"/>
    <col min="16131" max="16132" width="9" style="1" hidden="1" customWidth="1"/>
    <col min="16133" max="16137" width="6.7109375" style="1" customWidth="1"/>
    <col min="16138" max="16138" width="7.85546875" style="1" customWidth="1"/>
    <col min="16139" max="16141" width="10.7109375" style="1" customWidth="1"/>
    <col min="16142" max="16142" width="12.7109375" style="1" customWidth="1"/>
    <col min="16143" max="16148" width="9" style="1" hidden="1" customWidth="1"/>
    <col min="16149" max="16384" width="9.140625" style="1"/>
  </cols>
  <sheetData>
    <row r="1" spans="1:24" ht="26.25">
      <c r="A1" s="2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24">
      <c r="A2" s="2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24">
      <c r="A3" s="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2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4" ht="21.75" thickBot="1">
      <c r="A5" s="2"/>
      <c r="B5" s="123" t="s">
        <v>0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1:24">
      <c r="B6" s="4"/>
      <c r="C6" s="2"/>
      <c r="D6" s="2"/>
      <c r="E6" s="2"/>
      <c r="F6" s="2"/>
      <c r="G6" s="8"/>
      <c r="H6" s="8"/>
      <c r="I6" s="8"/>
      <c r="J6" s="8"/>
      <c r="K6" s="8"/>
      <c r="L6" s="8"/>
      <c r="M6" s="8"/>
      <c r="N6" s="2"/>
      <c r="O6" s="69"/>
      <c r="P6" s="70"/>
      <c r="Q6" s="2"/>
    </row>
    <row r="7" spans="1:24">
      <c r="A7" s="4" t="s">
        <v>1</v>
      </c>
      <c r="B7" s="4"/>
      <c r="C7" s="2"/>
      <c r="D7" s="2"/>
      <c r="E7" s="2"/>
      <c r="F7" s="2"/>
      <c r="G7" s="7"/>
      <c r="H7" s="7"/>
      <c r="I7" s="7"/>
      <c r="J7" s="7"/>
      <c r="K7" s="7"/>
      <c r="L7" s="7"/>
      <c r="M7" s="7"/>
      <c r="N7" s="7"/>
      <c r="O7" s="71"/>
      <c r="P7" s="7"/>
      <c r="Q7" s="2"/>
      <c r="X7" s="104"/>
    </row>
    <row r="8" spans="1:24">
      <c r="A8" s="2" t="s">
        <v>2</v>
      </c>
      <c r="B8" s="4"/>
      <c r="C8" s="2"/>
      <c r="D8" s="2"/>
      <c r="E8" s="2"/>
      <c r="F8" s="2"/>
      <c r="G8" s="7"/>
      <c r="H8" s="7"/>
      <c r="I8" s="7"/>
      <c r="J8" s="7"/>
      <c r="K8" s="7"/>
      <c r="L8" s="7"/>
      <c r="M8" s="7"/>
      <c r="N8" s="7"/>
      <c r="O8" s="71"/>
      <c r="P8" s="7"/>
      <c r="Q8" s="2"/>
      <c r="X8" s="104"/>
    </row>
    <row r="9" spans="1:24">
      <c r="A9" s="2"/>
      <c r="B9" s="4"/>
      <c r="C9" s="2"/>
      <c r="D9" s="2"/>
      <c r="E9" s="2"/>
      <c r="F9" s="2"/>
      <c r="G9" s="7"/>
      <c r="H9" s="7"/>
      <c r="I9" s="7"/>
      <c r="J9" s="7"/>
      <c r="K9" s="7"/>
      <c r="L9" s="7"/>
      <c r="M9" s="7"/>
      <c r="N9" s="7"/>
      <c r="O9" s="71"/>
      <c r="P9" s="7"/>
      <c r="Q9" s="2"/>
      <c r="X9" s="104"/>
    </row>
    <row r="10" spans="1:24">
      <c r="A10" s="2"/>
      <c r="B10" s="9"/>
      <c r="C10" s="6"/>
      <c r="D10" s="2"/>
      <c r="E10" s="2"/>
      <c r="F10" s="2"/>
      <c r="G10" s="2"/>
      <c r="H10" s="2"/>
      <c r="I10" s="2"/>
      <c r="J10" s="2"/>
      <c r="K10" s="2"/>
      <c r="L10" s="2"/>
      <c r="M10" s="2"/>
      <c r="N10" s="5"/>
      <c r="O10" s="69"/>
      <c r="P10" s="6"/>
      <c r="Q10" s="2"/>
    </row>
    <row r="11" spans="1:24" ht="12.75" customHeight="1">
      <c r="A11" s="10"/>
      <c r="B11" s="11"/>
      <c r="C11" s="12"/>
      <c r="D11" s="12"/>
      <c r="E11" s="12"/>
      <c r="F11" s="13"/>
      <c r="G11" s="117"/>
      <c r="H11" s="118"/>
      <c r="I11" s="118"/>
      <c r="J11" s="118"/>
      <c r="K11" s="118"/>
      <c r="L11" s="118"/>
      <c r="M11" s="118"/>
      <c r="N11" s="119"/>
      <c r="O11" s="72"/>
      <c r="P11" s="12"/>
      <c r="Q11" s="105"/>
    </row>
    <row r="12" spans="1:24" ht="25.5" customHeight="1">
      <c r="A12" s="133" t="s">
        <v>3</v>
      </c>
      <c r="B12" s="134"/>
      <c r="C12" s="14" t="s">
        <v>4</v>
      </c>
      <c r="D12" s="14" t="s">
        <v>5</v>
      </c>
      <c r="E12" s="14" t="s">
        <v>6</v>
      </c>
      <c r="F12" s="14" t="s">
        <v>6</v>
      </c>
      <c r="G12" s="127" t="s">
        <v>7</v>
      </c>
      <c r="H12" s="131" t="s">
        <v>8</v>
      </c>
      <c r="I12" s="131" t="s">
        <v>9</v>
      </c>
      <c r="J12" s="129" t="s">
        <v>10</v>
      </c>
      <c r="K12" s="129" t="s">
        <v>11</v>
      </c>
      <c r="L12" s="129" t="s">
        <v>12</v>
      </c>
      <c r="M12" s="129" t="s">
        <v>13</v>
      </c>
      <c r="N12" s="145" t="s">
        <v>14</v>
      </c>
      <c r="O12" s="73" t="s">
        <v>14</v>
      </c>
      <c r="P12" s="14" t="s">
        <v>15</v>
      </c>
      <c r="Q12" s="106" t="s">
        <v>16</v>
      </c>
    </row>
    <row r="13" spans="1:24" ht="15.75" customHeight="1">
      <c r="A13" s="15"/>
      <c r="B13" s="16"/>
      <c r="C13" s="17"/>
      <c r="D13" s="17"/>
      <c r="E13" s="14" t="s">
        <v>17</v>
      </c>
      <c r="F13" s="14" t="s">
        <v>18</v>
      </c>
      <c r="G13" s="128"/>
      <c r="H13" s="132"/>
      <c r="I13" s="132"/>
      <c r="J13" s="130"/>
      <c r="K13" s="130"/>
      <c r="L13" s="130"/>
      <c r="M13" s="130"/>
      <c r="N13" s="146"/>
      <c r="O13" s="74"/>
      <c r="P13" s="17"/>
      <c r="Q13" s="107"/>
    </row>
    <row r="14" spans="1:24" ht="15.75" customHeight="1">
      <c r="A14" s="18"/>
      <c r="B14" s="19"/>
      <c r="C14" s="19"/>
      <c r="D14" s="19"/>
      <c r="E14" s="20"/>
      <c r="F14" s="19"/>
      <c r="G14" s="21"/>
      <c r="H14" s="21"/>
      <c r="I14" s="21"/>
      <c r="J14" s="21"/>
      <c r="K14" s="21"/>
      <c r="L14" s="21"/>
      <c r="M14" s="21"/>
      <c r="N14" s="21"/>
      <c r="O14" s="19"/>
      <c r="P14" s="19"/>
      <c r="Q14" s="108"/>
    </row>
    <row r="15" spans="1:24" ht="15.75" customHeight="1">
      <c r="A15" s="22">
        <v>1</v>
      </c>
      <c r="B15" s="23">
        <f t="shared" ref="B15:B22" si="0">Q15</f>
        <v>233</v>
      </c>
      <c r="C15" s="24" t="s">
        <v>24</v>
      </c>
      <c r="D15" s="25" t="s">
        <v>39</v>
      </c>
      <c r="E15" s="26" t="s">
        <v>40</v>
      </c>
      <c r="F15" s="25" t="s">
        <v>41</v>
      </c>
      <c r="G15" s="27"/>
      <c r="H15" s="27"/>
      <c r="I15" s="27"/>
      <c r="J15" s="27">
        <v>24</v>
      </c>
      <c r="K15" s="27"/>
      <c r="L15" s="27"/>
      <c r="M15" s="27"/>
      <c r="N15" s="25">
        <f t="shared" ref="N15:N22" si="1">SUM(G15:M15)</f>
        <v>24</v>
      </c>
      <c r="O15" s="75">
        <f t="shared" ref="O15:O22" si="2">Q15*N15</f>
        <v>5592</v>
      </c>
      <c r="P15" s="76">
        <f t="shared" ref="P15:P22" si="3">+O15/12</f>
        <v>466</v>
      </c>
      <c r="Q15" s="109">
        <v>233</v>
      </c>
      <c r="T15" s="1">
        <v>6.625</v>
      </c>
    </row>
    <row r="16" spans="1:24" ht="15.75" customHeight="1">
      <c r="A16" s="22"/>
      <c r="B16" s="23"/>
      <c r="C16" s="24"/>
      <c r="D16" s="25"/>
      <c r="E16" s="26"/>
      <c r="F16" s="25"/>
      <c r="G16" s="27"/>
      <c r="H16" s="27"/>
      <c r="I16" s="27"/>
      <c r="J16" s="27"/>
      <c r="K16" s="27"/>
      <c r="L16" s="27"/>
      <c r="M16" s="27"/>
      <c r="N16" s="25"/>
      <c r="O16" s="75"/>
      <c r="P16" s="76"/>
      <c r="Q16" s="109"/>
    </row>
    <row r="17" spans="1:20" ht="15.75" customHeight="1">
      <c r="A17" s="22">
        <v>1</v>
      </c>
      <c r="B17" s="23">
        <f t="shared" si="0"/>
        <v>64</v>
      </c>
      <c r="C17" s="24" t="s">
        <v>24</v>
      </c>
      <c r="D17" s="25" t="s">
        <v>43</v>
      </c>
      <c r="E17" s="26" t="s">
        <v>44</v>
      </c>
      <c r="F17" s="25" t="s">
        <v>45</v>
      </c>
      <c r="G17" s="27"/>
      <c r="H17" s="27"/>
      <c r="I17" s="27">
        <v>24</v>
      </c>
      <c r="J17" s="27"/>
      <c r="K17" s="27"/>
      <c r="L17" s="27"/>
      <c r="M17" s="27"/>
      <c r="N17" s="25">
        <f t="shared" si="1"/>
        <v>24</v>
      </c>
      <c r="O17" s="75">
        <f t="shared" si="2"/>
        <v>1536</v>
      </c>
      <c r="P17" s="76">
        <f t="shared" si="3"/>
        <v>128</v>
      </c>
      <c r="Q17" s="110">
        <v>64</v>
      </c>
      <c r="T17" s="1">
        <v>6.625</v>
      </c>
    </row>
    <row r="18" spans="1:20" ht="15.75" customHeight="1">
      <c r="A18" s="28"/>
      <c r="B18" s="29"/>
      <c r="C18" s="24"/>
      <c r="D18" s="25"/>
      <c r="E18" s="25"/>
      <c r="F18" s="30"/>
      <c r="G18" s="27"/>
      <c r="H18" s="27"/>
      <c r="I18" s="27"/>
      <c r="J18" s="27"/>
      <c r="K18" s="27"/>
      <c r="L18" s="27"/>
      <c r="M18" s="27"/>
      <c r="N18" s="25"/>
      <c r="O18" s="75"/>
      <c r="P18" s="76"/>
      <c r="Q18" s="111"/>
    </row>
    <row r="19" spans="1:20" ht="15.75" customHeight="1">
      <c r="A19" s="22">
        <v>1</v>
      </c>
      <c r="B19" s="23">
        <f t="shared" si="0"/>
        <v>135</v>
      </c>
      <c r="C19" s="24" t="s">
        <v>23</v>
      </c>
      <c r="D19" s="25" t="s">
        <v>39</v>
      </c>
      <c r="E19" s="26" t="s">
        <v>40</v>
      </c>
      <c r="F19" s="25" t="s">
        <v>41</v>
      </c>
      <c r="G19" s="27"/>
      <c r="H19" s="27">
        <v>12</v>
      </c>
      <c r="I19" s="27"/>
      <c r="J19" s="27"/>
      <c r="K19" s="27"/>
      <c r="L19" s="27"/>
      <c r="M19" s="27"/>
      <c r="N19" s="25">
        <f t="shared" si="1"/>
        <v>12</v>
      </c>
      <c r="O19" s="75">
        <f t="shared" si="2"/>
        <v>1620</v>
      </c>
      <c r="P19" s="76">
        <f t="shared" si="3"/>
        <v>135</v>
      </c>
      <c r="Q19" s="109">
        <v>135</v>
      </c>
      <c r="T19" s="1">
        <v>6.625</v>
      </c>
    </row>
    <row r="20" spans="1:20" ht="15.75" customHeight="1">
      <c r="A20" s="22">
        <v>1</v>
      </c>
      <c r="B20" s="23">
        <f t="shared" si="0"/>
        <v>162</v>
      </c>
      <c r="C20" s="24" t="s">
        <v>23</v>
      </c>
      <c r="D20" s="25" t="s">
        <v>39</v>
      </c>
      <c r="E20" s="26" t="s">
        <v>40</v>
      </c>
      <c r="F20" s="25" t="s">
        <v>41</v>
      </c>
      <c r="G20" s="27"/>
      <c r="H20" s="27"/>
      <c r="I20" s="27">
        <v>24</v>
      </c>
      <c r="J20" s="27"/>
      <c r="K20" s="27"/>
      <c r="L20" s="27"/>
      <c r="M20" s="27"/>
      <c r="N20" s="25">
        <f t="shared" si="1"/>
        <v>24</v>
      </c>
      <c r="O20" s="75">
        <f t="shared" si="2"/>
        <v>3888</v>
      </c>
      <c r="P20" s="76">
        <f t="shared" si="3"/>
        <v>324</v>
      </c>
      <c r="Q20" s="109">
        <v>162</v>
      </c>
      <c r="T20" s="1">
        <v>6.625</v>
      </c>
    </row>
    <row r="21" spans="1:20" ht="15.75" customHeight="1">
      <c r="A21" s="22">
        <v>1</v>
      </c>
      <c r="B21" s="23">
        <f t="shared" si="0"/>
        <v>66</v>
      </c>
      <c r="C21" s="24" t="s">
        <v>23</v>
      </c>
      <c r="D21" s="25" t="s">
        <v>39</v>
      </c>
      <c r="E21" s="26" t="s">
        <v>40</v>
      </c>
      <c r="F21" s="25" t="s">
        <v>41</v>
      </c>
      <c r="G21" s="27"/>
      <c r="H21" s="27"/>
      <c r="I21" s="27"/>
      <c r="J21" s="27"/>
      <c r="K21" s="27">
        <v>12</v>
      </c>
      <c r="L21" s="27"/>
      <c r="M21" s="27"/>
      <c r="N21" s="25">
        <f t="shared" si="1"/>
        <v>12</v>
      </c>
      <c r="O21" s="75">
        <f t="shared" si="2"/>
        <v>792</v>
      </c>
      <c r="P21" s="76">
        <f t="shared" si="3"/>
        <v>66</v>
      </c>
      <c r="Q21" s="109">
        <v>66</v>
      </c>
      <c r="T21" s="1">
        <v>6.625</v>
      </c>
    </row>
    <row r="22" spans="1:20" ht="15.75" customHeight="1">
      <c r="A22" s="22">
        <v>1</v>
      </c>
      <c r="B22" s="23">
        <f t="shared" si="0"/>
        <v>207</v>
      </c>
      <c r="C22" s="24" t="s">
        <v>23</v>
      </c>
      <c r="D22" s="25" t="s">
        <v>39</v>
      </c>
      <c r="E22" s="26" t="s">
        <v>40</v>
      </c>
      <c r="F22" s="25" t="s">
        <v>41</v>
      </c>
      <c r="G22" s="27"/>
      <c r="H22" s="27"/>
      <c r="I22" s="27"/>
      <c r="J22" s="27"/>
      <c r="K22" s="27"/>
      <c r="L22" s="27">
        <v>12</v>
      </c>
      <c r="M22" s="27"/>
      <c r="N22" s="25">
        <f t="shared" si="1"/>
        <v>12</v>
      </c>
      <c r="O22" s="75">
        <f t="shared" si="2"/>
        <v>2484</v>
      </c>
      <c r="P22" s="76">
        <f t="shared" si="3"/>
        <v>207</v>
      </c>
      <c r="Q22" s="109">
        <v>207</v>
      </c>
      <c r="T22" s="1">
        <v>6.625</v>
      </c>
    </row>
    <row r="23" spans="1:20" ht="15" customHeight="1">
      <c r="A23" s="31"/>
      <c r="B23" s="32"/>
      <c r="C23" s="33"/>
      <c r="D23" s="34"/>
      <c r="E23" s="34"/>
      <c r="F23" s="35"/>
      <c r="G23" s="36"/>
      <c r="H23" s="36"/>
      <c r="I23" s="36"/>
      <c r="J23" s="36"/>
      <c r="K23" s="36"/>
      <c r="L23" s="36"/>
      <c r="M23" s="36"/>
      <c r="N23" s="77"/>
      <c r="O23" s="36"/>
      <c r="P23" s="78"/>
      <c r="Q23" s="112"/>
    </row>
    <row r="24" spans="1:20" ht="15.75" customHeight="1">
      <c r="A24" s="135" t="s">
        <v>25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7"/>
      <c r="O24" s="79">
        <f>SUM(O14:O23)</f>
        <v>15912</v>
      </c>
      <c r="P24" s="80">
        <f>SUM(P15:P23)</f>
        <v>1326</v>
      </c>
      <c r="Q24" s="79">
        <f>SUM(Q14:Q23)</f>
        <v>867</v>
      </c>
    </row>
    <row r="25" spans="1:20">
      <c r="A25" s="138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40"/>
    </row>
    <row r="26" spans="1:20">
      <c r="A26" s="37"/>
      <c r="B26" s="38"/>
      <c r="C26" s="39" t="s">
        <v>26</v>
      </c>
      <c r="D26" s="40" t="s">
        <v>42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81"/>
      <c r="Q26" s="147"/>
    </row>
    <row r="27" spans="1:20">
      <c r="A27" s="41"/>
      <c r="B27" s="42"/>
      <c r="C27" s="43"/>
      <c r="D27" s="44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82"/>
      <c r="Q27" s="137"/>
    </row>
    <row r="28" spans="1:20">
      <c r="A28" s="2"/>
      <c r="B28" s="46"/>
      <c r="C28" s="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83"/>
      <c r="Q28" s="46"/>
    </row>
    <row r="29" spans="1:20">
      <c r="A29" s="141" t="s">
        <v>28</v>
      </c>
      <c r="B29" s="142"/>
      <c r="C29" s="47">
        <f>+Q24</f>
        <v>867</v>
      </c>
      <c r="D29" s="48" t="s">
        <v>29</v>
      </c>
      <c r="E29" s="49"/>
      <c r="F29" s="50"/>
      <c r="G29" s="51"/>
      <c r="H29" s="51"/>
      <c r="I29" s="51"/>
      <c r="J29" s="84"/>
      <c r="K29" s="85" t="s">
        <v>30</v>
      </c>
      <c r="L29" s="51"/>
      <c r="M29" s="51"/>
      <c r="N29" s="86">
        <v>8573</v>
      </c>
      <c r="O29" s="87" t="s">
        <v>31</v>
      </c>
      <c r="P29" s="88"/>
      <c r="Q29" s="113"/>
    </row>
    <row r="30" spans="1:20">
      <c r="A30" s="143" t="s">
        <v>32</v>
      </c>
      <c r="B30" s="144"/>
      <c r="C30" s="52">
        <f>+P24</f>
        <v>1326</v>
      </c>
      <c r="D30" s="53" t="s">
        <v>33</v>
      </c>
      <c r="E30" s="54"/>
      <c r="F30" s="55"/>
      <c r="G30" s="56"/>
      <c r="H30" s="56"/>
      <c r="I30" s="56"/>
      <c r="J30" s="89"/>
      <c r="K30" s="90" t="s">
        <v>34</v>
      </c>
      <c r="L30" s="56"/>
      <c r="M30" s="56"/>
      <c r="N30" s="91">
        <v>9223</v>
      </c>
      <c r="O30" s="92" t="s">
        <v>31</v>
      </c>
      <c r="P30" s="93"/>
      <c r="Q30" s="114"/>
    </row>
    <row r="31" spans="1:20">
      <c r="A31" s="125" t="s">
        <v>35</v>
      </c>
      <c r="B31" s="126"/>
      <c r="C31" s="57">
        <f>+O24</f>
        <v>15912</v>
      </c>
      <c r="D31" s="58" t="s">
        <v>36</v>
      </c>
      <c r="E31" s="59"/>
      <c r="F31" s="60"/>
      <c r="G31" s="61"/>
      <c r="H31" s="61"/>
      <c r="I31" s="61"/>
      <c r="J31" s="94"/>
      <c r="K31" s="95" t="s">
        <v>37</v>
      </c>
      <c r="L31" s="61"/>
      <c r="M31" s="61"/>
      <c r="N31" s="96">
        <v>63.755000000000003</v>
      </c>
      <c r="O31" s="97" t="s">
        <v>38</v>
      </c>
      <c r="P31" s="98"/>
      <c r="Q31" s="115"/>
    </row>
    <row r="32" spans="1:20">
      <c r="A32" s="2"/>
      <c r="B32" s="2"/>
      <c r="C32" s="2"/>
      <c r="D32" s="2"/>
      <c r="E32" s="2"/>
      <c r="F32" s="6"/>
      <c r="G32" s="2"/>
      <c r="H32" s="2"/>
      <c r="I32" s="2"/>
      <c r="J32" s="2"/>
      <c r="K32" s="2"/>
      <c r="L32" s="2"/>
      <c r="M32" s="2"/>
      <c r="N32" s="99"/>
      <c r="O32" s="2"/>
      <c r="P32" s="2"/>
      <c r="Q32" s="2"/>
    </row>
    <row r="33" spans="1:17">
      <c r="A33" s="2"/>
      <c r="B33" s="2"/>
      <c r="C33" s="3"/>
      <c r="D33" s="3"/>
      <c r="E33" s="3"/>
      <c r="F33" s="6"/>
      <c r="G33" s="2"/>
      <c r="H33" s="2"/>
      <c r="I33" s="2"/>
      <c r="J33" s="2"/>
      <c r="K33" s="2"/>
      <c r="L33" s="2"/>
      <c r="M33" s="2"/>
      <c r="N33" s="100"/>
      <c r="O33" s="2"/>
      <c r="P33" s="2"/>
      <c r="Q33" s="2"/>
    </row>
    <row r="34" spans="1:17">
      <c r="D34" s="62"/>
      <c r="E34" s="63"/>
      <c r="F34" s="64"/>
      <c r="G34" s="65"/>
      <c r="H34" s="65"/>
      <c r="I34" s="101"/>
      <c r="J34" s="65"/>
      <c r="K34" s="65"/>
      <c r="L34" s="65"/>
      <c r="M34" s="65"/>
      <c r="N34" s="102"/>
    </row>
    <row r="35" spans="1:17">
      <c r="D35" s="62"/>
      <c r="E35" s="63"/>
      <c r="F35" s="66"/>
      <c r="G35" s="65"/>
      <c r="H35" s="65"/>
      <c r="I35" s="65"/>
      <c r="J35" s="101"/>
      <c r="K35" s="101"/>
      <c r="L35" s="101"/>
      <c r="M35" s="101"/>
      <c r="N35" s="102"/>
    </row>
    <row r="36" spans="1:17" ht="12.75" customHeight="1">
      <c r="D36" s="63"/>
      <c r="E36" s="63"/>
      <c r="G36" s="65"/>
      <c r="H36" s="65"/>
      <c r="I36" s="65"/>
      <c r="J36" s="65"/>
      <c r="K36" s="65"/>
      <c r="L36" s="65"/>
      <c r="M36" s="65"/>
      <c r="N36" s="65"/>
    </row>
    <row r="37" spans="1:17">
      <c r="D37" s="67"/>
      <c r="E37" s="68"/>
      <c r="N37" s="65"/>
      <c r="O37" s="103"/>
    </row>
  </sheetData>
  <mergeCells count="20">
    <mergeCell ref="A31:B31"/>
    <mergeCell ref="G12:G13"/>
    <mergeCell ref="H12:H13"/>
    <mergeCell ref="I12:I13"/>
    <mergeCell ref="J12:J13"/>
    <mergeCell ref="A12:B12"/>
    <mergeCell ref="A24:N24"/>
    <mergeCell ref="A25:Q25"/>
    <mergeCell ref="A29:B29"/>
    <mergeCell ref="A30:B30"/>
    <mergeCell ref="K12:K13"/>
    <mergeCell ref="L12:L13"/>
    <mergeCell ref="M12:M13"/>
    <mergeCell ref="N12:N13"/>
    <mergeCell ref="Q26:Q27"/>
    <mergeCell ref="G11:N11"/>
    <mergeCell ref="B1:Q1"/>
    <mergeCell ref="B2:Q2"/>
    <mergeCell ref="B3:Q3"/>
    <mergeCell ref="B5:Q5"/>
  </mergeCells>
  <printOptions horizontalCentered="1"/>
  <pageMargins left="0" right="0" top="0.5" bottom="0" header="0" footer="0"/>
  <pageSetup scale="5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Pk-List TLLU-793682-6</vt:lpstr>
      <vt:lpstr>Pk-List FFAU-400315-0</vt:lpstr>
      <vt:lpstr>Pk-List MSDU-834756-8</vt:lpstr>
      <vt:lpstr>Pk-List TGBU-570526-2</vt:lpstr>
      <vt:lpstr>'Pk-List FFAU-400315-0'!Print_Area</vt:lpstr>
      <vt:lpstr>'Pk-List MSDU-834756-8'!Print_Area</vt:lpstr>
      <vt:lpstr>'Pk-List TGBU-570526-2'!Print_Area</vt:lpstr>
      <vt:lpstr>'Pk-List TLLU-793682-6'!Print_Area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Dators</cp:lastModifiedBy>
  <dcterms:created xsi:type="dcterms:W3CDTF">2022-05-09T14:26:57Z</dcterms:created>
  <dcterms:modified xsi:type="dcterms:W3CDTF">2022-09-14T08:59:57Z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1033-11.2.0.10101</vt:lpwstr>
  </property>
</Properties>
</file>